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5.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6.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C:\Users\antonio.gutierrez\Documents\Mis archivos recibidos\"/>
    </mc:Choice>
  </mc:AlternateContent>
  <workbookProtection workbookAlgorithmName="SHA-512" workbookHashValue="BSkAjLGjG90uo4whPsM/l2dHr2TTG4n8OgDdUgF80kfbQeAXgjmg7igzBY5gbXXov8Q3dXUxeqIjkew7SljHVA==" workbookSaltValue="gMHYRh6kmDjRKkEHbuBAhw==" workbookSpinCount="100000" lockStructure="1"/>
  <bookViews>
    <workbookView xWindow="0" yWindow="0" windowWidth="15345" windowHeight="6705"/>
  </bookViews>
  <sheets>
    <sheet name="Cover" sheetId="32" r:id="rId1"/>
    <sheet name="1. Institutional Capacity" sheetId="1" r:id="rId2"/>
    <sheet name="2. Census and Survey P&amp;M" sheetId="2" r:id="rId3"/>
    <sheet name="3. Mapping" sheetId="3" r:id="rId4"/>
    <sheet name="4. Sampling" sheetId="4" r:id="rId5"/>
    <sheet name="5. Quest. Content and Testing" sheetId="5" r:id="rId6"/>
    <sheet name="6. Field Operations" sheetId="6" r:id="rId7"/>
    <sheet name="7. Data Processing" sheetId="7" r:id="rId8"/>
    <sheet name="8. Data Analysis and Evaluation" sheetId="8" r:id="rId9"/>
    <sheet name="9. Data Dissemination" sheetId="9" r:id="rId10"/>
    <sheet name="10. Publicity" sheetId="27" r:id="rId11"/>
    <sheet name="A. Administrative Records" sheetId="23" r:id="rId12"/>
    <sheet name="11. Mobile Data Capture" sheetId="26" r:id="rId13"/>
    <sheet name="Summary of Scores" sheetId="11" r:id="rId14"/>
    <sheet name="Table-ModulesScore" sheetId="28" r:id="rId15"/>
    <sheet name="Chart-ModulesScore" sheetId="29" r:id="rId16"/>
    <sheet name="Chart-InstitutionalCapacity" sheetId="30" r:id="rId17"/>
    <sheet name="GroupCharts-Modules&gt;=2" sheetId="14" r:id="rId18"/>
    <sheet name="IndCharts-Modules&gt;=2" sheetId="21" r:id="rId19"/>
    <sheet name="Chart-SubsectionsScore" sheetId="31" r:id="rId20"/>
    <sheet name="Answer Sheet" sheetId="24" r:id="rId21"/>
    <sheet name="Glossary" sheetId="25" r:id="rId22"/>
  </sheets>
  <definedNames>
    <definedName name="_AMO_UniqueIdentifier" hidden="1">"'384d945d-8f94-4325-a303-a9a1620b787e'"</definedName>
    <definedName name="_ftn1" localSheetId="1">'1. Institutional Capacity'!#REF!</definedName>
    <definedName name="_ftn1" localSheetId="2">'2. Census and Survey P&amp;M'!#REF!</definedName>
    <definedName name="_ftn1" localSheetId="3">'3. Mapping'!#REF!</definedName>
    <definedName name="_ftn1" localSheetId="4">'4. Sampling'!#REF!</definedName>
    <definedName name="_ftn1" localSheetId="5">'5. Quest. Content and Testing'!#REF!</definedName>
    <definedName name="_ftn1" localSheetId="6">'6. Field Operations'!#REF!</definedName>
    <definedName name="_ftn1" localSheetId="7">'7. Data Processing'!#REF!</definedName>
    <definedName name="_ftn1" localSheetId="8">'8. Data Analysis and Evaluation'!#REF!</definedName>
    <definedName name="_ftn1" localSheetId="9">'9. Data Dissemination'!#REF!</definedName>
    <definedName name="_ftn1" localSheetId="11">'A. Administrative Records'!#REF!</definedName>
    <definedName name="_ftn2" localSheetId="1">'1. Institutional Capacity'!#REF!</definedName>
    <definedName name="_ftn2" localSheetId="2">'2. Census and Survey P&amp;M'!#REF!</definedName>
    <definedName name="_ftn2" localSheetId="3">'3. Mapping'!#REF!</definedName>
    <definedName name="_ftn2" localSheetId="4">'4. Sampling'!#REF!</definedName>
    <definedName name="_ftn2" localSheetId="5">'5. Quest. Content and Testing'!#REF!</definedName>
    <definedName name="_ftn2" localSheetId="6">'6. Field Operations'!#REF!</definedName>
    <definedName name="_ftn2" localSheetId="7">'7. Data Processing'!#REF!</definedName>
    <definedName name="_ftn2" localSheetId="8">'8. Data Analysis and Evaluation'!#REF!</definedName>
    <definedName name="_ftn2" localSheetId="9">'9. Data Dissemination'!#REF!</definedName>
    <definedName name="_ftn2" localSheetId="11">'A. Administrative Records'!#REF!</definedName>
    <definedName name="_ftnref1" localSheetId="1">'1. Institutional Capacity'!#REF!</definedName>
    <definedName name="_ftnref1" localSheetId="2">'2. Census and Survey P&amp;M'!#REF!</definedName>
    <definedName name="_ftnref1" localSheetId="3">'3. Mapping'!#REF!</definedName>
    <definedName name="_ftnref1" localSheetId="4">'4. Sampling'!#REF!</definedName>
    <definedName name="_ftnref1" localSheetId="5">'5. Quest. Content and Testing'!#REF!</definedName>
    <definedName name="_ftnref1" localSheetId="6">'6. Field Operations'!#REF!</definedName>
    <definedName name="_ftnref1" localSheetId="7">'7. Data Processing'!#REF!</definedName>
    <definedName name="_ftnref1" localSheetId="8">'8. Data Analysis and Evaluation'!#REF!</definedName>
    <definedName name="_ftnref1" localSheetId="9">'9. Data Dissemination'!#REF!</definedName>
    <definedName name="_ftnref1" localSheetId="11">'A. Administrative Records'!#REF!</definedName>
    <definedName name="_ftnref2" localSheetId="1">'1. Institutional Capacity'!#REF!</definedName>
    <definedName name="_ftnref2" localSheetId="2">'2. Census and Survey P&amp;M'!#REF!</definedName>
    <definedName name="_ftnref2" localSheetId="3">'3. Mapping'!#REF!</definedName>
    <definedName name="_ftnref2" localSheetId="4">'4. Sampling'!#REF!</definedName>
    <definedName name="_ftnref2" localSheetId="5">'5. Quest. Content and Testing'!#REF!</definedName>
    <definedName name="_ftnref2" localSheetId="6">'6. Field Operations'!#REF!</definedName>
    <definedName name="_ftnref2" localSheetId="7">'7. Data Processing'!#REF!</definedName>
    <definedName name="_ftnref2" localSheetId="8">'8. Data Analysis and Evaluation'!#REF!</definedName>
    <definedName name="_ftnref2" localSheetId="9">'9. Data Dissemination'!#REF!</definedName>
    <definedName name="_ftnref2" localSheetId="11">'A. Administrative Records'!#REF!</definedName>
    <definedName name="_xlnm.Print_Area" localSheetId="1">'1. Institutional Capacity'!$A$1:$F$47</definedName>
    <definedName name="_xlnm.Print_Area" localSheetId="10">'10. Publicity'!$A$1:$F$28</definedName>
    <definedName name="_xlnm.Print_Area" localSheetId="12">'11. Mobile Data Capture'!$A$1:$F$29</definedName>
    <definedName name="_xlnm.Print_Area" localSheetId="2">'2. Census and Survey P&amp;M'!$A$1:$F$28</definedName>
    <definedName name="_xlnm.Print_Area" localSheetId="3">'3. Mapping'!$A$1:$F$30</definedName>
    <definedName name="_xlnm.Print_Area" localSheetId="4">'4. Sampling'!$A$1:$F$17</definedName>
    <definedName name="_xlnm.Print_Area" localSheetId="5">'5. Quest. Content and Testing'!$A$1:$F$22</definedName>
    <definedName name="_xlnm.Print_Area" localSheetId="6">'6. Field Operations'!$A$1:$F$22</definedName>
    <definedName name="_xlnm.Print_Area" localSheetId="7">'7. Data Processing'!$A$1:$F$40</definedName>
    <definedName name="_xlnm.Print_Area" localSheetId="8">'8. Data Analysis and Evaluation'!$A$1:$F$29</definedName>
    <definedName name="_xlnm.Print_Area" localSheetId="9">'9. Data Dissemination'!$A$1:$F$35</definedName>
    <definedName name="_xlnm.Print_Area" localSheetId="11">'A. Administrative Records'!$A$1:$F$21</definedName>
    <definedName name="_xlnm.Print_Area" localSheetId="20">'Answer Sheet'!$A$1:$K$111</definedName>
    <definedName name="_xlnm.Print_Area" localSheetId="16">'Chart-InstitutionalCapacity'!$A$1:$R$33</definedName>
    <definedName name="_xlnm.Print_Area" localSheetId="19">'Chart-SubsectionsScore'!$A$1:$T$36</definedName>
    <definedName name="_xlnm.Print_Area" localSheetId="0">Cover!$A$1:$M$40</definedName>
    <definedName name="_xlnm.Print_Area" localSheetId="17">'GroupCharts-Modules&gt;=2'!$A$1:$Q$113</definedName>
    <definedName name="_xlnm.Print_Area" localSheetId="13">'Summary of Scores'!$A$1:$H$124</definedName>
    <definedName name="_xlnm.Print_Titles" localSheetId="1">'1. Institutional Capacity'!$1:$2</definedName>
    <definedName name="_xlnm.Print_Titles" localSheetId="10">'10. Publicity'!$1:$2</definedName>
    <definedName name="_xlnm.Print_Titles" localSheetId="2">'2. Census and Survey P&amp;M'!$1:$2</definedName>
    <definedName name="_xlnm.Print_Titles" localSheetId="3">'3. Mapping'!$1:$2</definedName>
    <definedName name="_xlnm.Print_Titles" localSheetId="4">'4. Sampling'!$1:$2</definedName>
    <definedName name="_xlnm.Print_Titles" localSheetId="5">'5. Quest. Content and Testing'!$1:$2</definedName>
    <definedName name="_xlnm.Print_Titles" localSheetId="6">'6. Field Operations'!$1:$2</definedName>
    <definedName name="_xlnm.Print_Titles" localSheetId="7">'7. Data Processing'!$1:$2</definedName>
    <definedName name="_xlnm.Print_Titles" localSheetId="8">'8. Data Analysis and Evaluation'!$1:$2</definedName>
    <definedName name="_xlnm.Print_Titles" localSheetId="9">'9. Data Dissemination'!$1:$2</definedName>
    <definedName name="_xlnm.Print_Titles" localSheetId="11">'A. Administrative Records'!$1:$2</definedName>
    <definedName name="Z_097E9022_AF9D_4434_84E6_EDF80C187910_.wvu.PrintArea" localSheetId="11" hidden="1">'A. Administrative Records'!$A$1:$F$23</definedName>
    <definedName name="Z_097E9022_AF9D_4434_84E6_EDF80C187910_.wvu.PrintArea" localSheetId="20" hidden="1">'Answer Sheet'!$A$1:$H$77</definedName>
    <definedName name="Z_097E9022_AF9D_4434_84E6_EDF80C187910_.wvu.PrintTitles" localSheetId="11" hidden="1">'A. Administrative Records'!$1:$2</definedName>
    <definedName name="Z_097E9022_AF9D_4434_84E6_EDF80C187910_.wvu.Rows" localSheetId="20" hidden="1">'Answer Sheet'!$5:$5</definedName>
    <definedName name="Z_1DFD8BEA_B4CE_4032_9979_64B08C6B66DB_.wvu.PrintArea" localSheetId="11" hidden="1">'A. Administrative Records'!$A$1:$F$23</definedName>
    <definedName name="Z_1DFD8BEA_B4CE_4032_9979_64B08C6B66DB_.wvu.PrintArea" localSheetId="20" hidden="1">'Answer Sheet'!$A$1:$H$77</definedName>
    <definedName name="Z_1DFD8BEA_B4CE_4032_9979_64B08C6B66DB_.wvu.PrintTitles" localSheetId="11" hidden="1">'A. Administrative Records'!$1:$2</definedName>
    <definedName name="Z_1DFD8BEA_B4CE_4032_9979_64B08C6B66DB_.wvu.Rows" localSheetId="20" hidden="1">'Answer Sheet'!$5:$5</definedName>
  </definedNames>
  <calcPr calcId="162913"/>
  <customWorkbookViews>
    <customWorkbookView name="ElisaR - Personal View" guid="{8C16BFE2-F3D8-422B-8AC6-2E1888F815D6}" mergeInterval="0" personalView="1" maximized="1" windowWidth="1362" windowHeight="592" activeSheetId="1"/>
  </customWorkbookViews>
</workbook>
</file>

<file path=xl/calcChain.xml><?xml version="1.0" encoding="utf-8"?>
<calcChain xmlns="http://schemas.openxmlformats.org/spreadsheetml/2006/main">
  <c r="H21" i="23" l="1"/>
  <c r="G21" i="23"/>
  <c r="H20" i="23"/>
  <c r="G20" i="23"/>
  <c r="H18" i="23"/>
  <c r="G18" i="23"/>
  <c r="H17" i="23"/>
  <c r="G17" i="23"/>
  <c r="H16" i="23"/>
  <c r="G16" i="23"/>
  <c r="H15" i="23"/>
  <c r="G15" i="23"/>
  <c r="H14" i="23"/>
  <c r="G14" i="23"/>
  <c r="H13" i="23"/>
  <c r="G13" i="23"/>
  <c r="H11" i="23"/>
  <c r="G11" i="23"/>
  <c r="H10" i="23"/>
  <c r="G10" i="23"/>
  <c r="H9" i="23"/>
  <c r="G9" i="23"/>
  <c r="H8" i="23"/>
  <c r="G8" i="23"/>
  <c r="H7" i="23"/>
  <c r="G7" i="23"/>
  <c r="H5" i="23"/>
  <c r="G5" i="23"/>
  <c r="H28" i="27"/>
  <c r="G28" i="27"/>
  <c r="H27" i="27"/>
  <c r="G27" i="27"/>
  <c r="H26" i="27"/>
  <c r="G26" i="27"/>
  <c r="H25" i="27"/>
  <c r="G25" i="27"/>
  <c r="H24" i="27"/>
  <c r="G24" i="27"/>
  <c r="H23" i="27"/>
  <c r="G23" i="27"/>
  <c r="H21" i="27"/>
  <c r="G21" i="27"/>
  <c r="H20" i="27"/>
  <c r="G20" i="27"/>
  <c r="H19" i="27"/>
  <c r="G19" i="27"/>
  <c r="H18" i="27"/>
  <c r="G18" i="27"/>
  <c r="H16" i="27"/>
  <c r="G16" i="27"/>
  <c r="H15" i="27"/>
  <c r="G15" i="27"/>
  <c r="H14" i="27"/>
  <c r="G14" i="27"/>
  <c r="H13" i="27"/>
  <c r="G13" i="27"/>
  <c r="H11" i="27"/>
  <c r="G11" i="27"/>
  <c r="H10" i="27"/>
  <c r="G10" i="27"/>
  <c r="H9" i="27"/>
  <c r="G9" i="27"/>
  <c r="H8" i="27"/>
  <c r="G8" i="27"/>
  <c r="H7" i="27"/>
  <c r="G7" i="27"/>
  <c r="H6" i="27"/>
  <c r="G6" i="27"/>
  <c r="H5" i="27"/>
  <c r="G5" i="27"/>
  <c r="H4" i="27"/>
  <c r="G4" i="27"/>
  <c r="H35" i="9"/>
  <c r="G35" i="9"/>
  <c r="H34" i="9"/>
  <c r="G34" i="9"/>
  <c r="H33" i="9"/>
  <c r="G33" i="9"/>
  <c r="H32" i="9"/>
  <c r="G32" i="9"/>
  <c r="H30" i="9"/>
  <c r="G30" i="9"/>
  <c r="H29" i="9"/>
  <c r="G29" i="9"/>
  <c r="H28" i="9"/>
  <c r="G28" i="9"/>
  <c r="H27" i="9"/>
  <c r="G27" i="9"/>
  <c r="H26" i="9"/>
  <c r="G26" i="9"/>
  <c r="H25" i="9"/>
  <c r="G25" i="9"/>
  <c r="H24" i="9"/>
  <c r="G24" i="9"/>
  <c r="H22" i="9"/>
  <c r="G22" i="9"/>
  <c r="H21" i="9"/>
  <c r="G21" i="9"/>
  <c r="H20" i="9"/>
  <c r="G20" i="9"/>
  <c r="H19" i="9"/>
  <c r="G19" i="9"/>
  <c r="H18" i="9"/>
  <c r="G18" i="9"/>
  <c r="H17" i="9"/>
  <c r="G17" i="9"/>
  <c r="H16" i="9"/>
  <c r="G16" i="9"/>
  <c r="H15" i="9"/>
  <c r="G15" i="9"/>
  <c r="H14" i="9"/>
  <c r="G14" i="9"/>
  <c r="H13" i="9"/>
  <c r="G13" i="9"/>
  <c r="H12" i="9"/>
  <c r="G12" i="9"/>
  <c r="H11" i="9"/>
  <c r="G11" i="9"/>
  <c r="H10" i="9"/>
  <c r="G10" i="9"/>
  <c r="H8" i="9"/>
  <c r="G8" i="9"/>
  <c r="H7" i="9"/>
  <c r="G7" i="9"/>
  <c r="H6" i="9"/>
  <c r="G6" i="9"/>
  <c r="H5" i="9"/>
  <c r="G5" i="9"/>
  <c r="H4" i="9"/>
  <c r="G4" i="9"/>
  <c r="H29" i="8"/>
  <c r="G29" i="8"/>
  <c r="H28" i="8"/>
  <c r="G28" i="8"/>
  <c r="H27" i="8"/>
  <c r="G27" i="8"/>
  <c r="H26" i="8"/>
  <c r="G26" i="8"/>
  <c r="H25" i="8"/>
  <c r="G25" i="8"/>
  <c r="H24" i="8"/>
  <c r="G24" i="8"/>
  <c r="H22" i="8"/>
  <c r="G22" i="8"/>
  <c r="H21" i="8"/>
  <c r="G21" i="8"/>
  <c r="H20" i="8"/>
  <c r="G20" i="8"/>
  <c r="H19" i="8"/>
  <c r="G19" i="8"/>
  <c r="H17" i="8"/>
  <c r="G17" i="8"/>
  <c r="H16" i="8"/>
  <c r="G16" i="8"/>
  <c r="H15" i="8"/>
  <c r="G15" i="8"/>
  <c r="H14" i="8"/>
  <c r="G14" i="8"/>
  <c r="H13" i="8"/>
  <c r="G13" i="8"/>
  <c r="H11" i="8"/>
  <c r="G11" i="8"/>
  <c r="H10" i="8"/>
  <c r="G10" i="8"/>
  <c r="H9" i="8"/>
  <c r="G9" i="8"/>
  <c r="H8" i="8"/>
  <c r="G8" i="8"/>
  <c r="H7" i="8"/>
  <c r="G7" i="8"/>
  <c r="H6" i="8"/>
  <c r="G6" i="8"/>
  <c r="H5" i="8"/>
  <c r="G5" i="8"/>
  <c r="H4" i="8"/>
  <c r="G4" i="8"/>
  <c r="H40" i="7"/>
  <c r="G40" i="7"/>
  <c r="H39" i="7"/>
  <c r="G39" i="7"/>
  <c r="H38" i="7"/>
  <c r="G38" i="7"/>
  <c r="H37" i="7"/>
  <c r="G37" i="7"/>
  <c r="H36" i="7"/>
  <c r="G36" i="7"/>
  <c r="H35" i="7"/>
  <c r="G35" i="7"/>
  <c r="H34" i="7"/>
  <c r="G34" i="7"/>
  <c r="H32" i="7"/>
  <c r="G32" i="7"/>
  <c r="H31" i="7"/>
  <c r="G31" i="7"/>
  <c r="H30" i="7"/>
  <c r="G30" i="7"/>
  <c r="H29" i="7"/>
  <c r="G29" i="7"/>
  <c r="H28" i="7"/>
  <c r="G28" i="7"/>
  <c r="H27" i="7"/>
  <c r="G27" i="7"/>
  <c r="H26" i="7"/>
  <c r="G26" i="7"/>
  <c r="H25" i="7"/>
  <c r="G25" i="7"/>
  <c r="H24" i="7"/>
  <c r="G24" i="7"/>
  <c r="H23" i="7"/>
  <c r="G23" i="7"/>
  <c r="H22" i="7"/>
  <c r="G22" i="7"/>
  <c r="H21" i="7"/>
  <c r="G21" i="7"/>
  <c r="H19" i="7"/>
  <c r="G19" i="7"/>
  <c r="H18" i="7"/>
  <c r="G18" i="7"/>
  <c r="H17" i="7"/>
  <c r="G17" i="7"/>
  <c r="H16" i="7"/>
  <c r="G16" i="7"/>
  <c r="H14" i="7"/>
  <c r="G14" i="7"/>
  <c r="H13" i="7"/>
  <c r="G13" i="7"/>
  <c r="H12" i="7"/>
  <c r="G12" i="7"/>
  <c r="H11" i="7"/>
  <c r="G11" i="7"/>
  <c r="H10" i="7"/>
  <c r="G10" i="7"/>
  <c r="H9" i="7"/>
  <c r="G9" i="7"/>
  <c r="H8" i="7"/>
  <c r="G8" i="7"/>
  <c r="H7" i="7"/>
  <c r="G7" i="7"/>
  <c r="H6" i="7"/>
  <c r="G6" i="7"/>
  <c r="H5" i="7"/>
  <c r="G5" i="7"/>
  <c r="H4" i="7"/>
  <c r="G4" i="7"/>
  <c r="H22" i="6"/>
  <c r="G22" i="6"/>
  <c r="H21" i="6"/>
  <c r="G21" i="6"/>
  <c r="H19" i="6"/>
  <c r="G19" i="6"/>
  <c r="H18" i="6"/>
  <c r="G18" i="6"/>
  <c r="H17" i="6"/>
  <c r="G17" i="6"/>
  <c r="H16" i="6"/>
  <c r="G16" i="6"/>
  <c r="H14" i="6"/>
  <c r="G14" i="6"/>
  <c r="H13" i="6"/>
  <c r="G13" i="6"/>
  <c r="H12" i="6"/>
  <c r="G12" i="6"/>
  <c r="H11" i="6"/>
  <c r="G11" i="6"/>
  <c r="H10" i="6"/>
  <c r="G10" i="6"/>
  <c r="H9" i="6"/>
  <c r="G9" i="6"/>
  <c r="H7" i="6"/>
  <c r="G7" i="6"/>
  <c r="H6" i="6"/>
  <c r="G6" i="6"/>
  <c r="H5" i="6"/>
  <c r="G5" i="6"/>
  <c r="H4" i="6"/>
  <c r="G4" i="6"/>
  <c r="H22" i="5"/>
  <c r="G22" i="5"/>
  <c r="H21" i="5"/>
  <c r="G21" i="5"/>
  <c r="H19" i="5"/>
  <c r="G19" i="5"/>
  <c r="H18" i="5"/>
  <c r="G18" i="5"/>
  <c r="H17" i="5"/>
  <c r="G17" i="5"/>
  <c r="H16" i="5"/>
  <c r="G16" i="5"/>
  <c r="H15" i="5"/>
  <c r="G15" i="5"/>
  <c r="H14" i="5"/>
  <c r="G14" i="5"/>
  <c r="H12" i="5"/>
  <c r="G12" i="5"/>
  <c r="H11" i="5"/>
  <c r="G11" i="5"/>
  <c r="H10" i="5"/>
  <c r="G10" i="5"/>
  <c r="H9" i="5"/>
  <c r="G9" i="5"/>
  <c r="H8" i="5"/>
  <c r="G8" i="5"/>
  <c r="H7" i="5"/>
  <c r="G7" i="5"/>
  <c r="H5" i="5"/>
  <c r="G5" i="5"/>
  <c r="H4" i="5"/>
  <c r="G4" i="5"/>
  <c r="H17" i="4"/>
  <c r="G17" i="4"/>
  <c r="H16" i="4"/>
  <c r="G16" i="4"/>
  <c r="H14" i="4"/>
  <c r="G14" i="4"/>
  <c r="H13" i="4"/>
  <c r="G13" i="4"/>
  <c r="H11" i="4"/>
  <c r="G11" i="4"/>
  <c r="H10" i="4"/>
  <c r="G10" i="4"/>
  <c r="H9" i="4"/>
  <c r="G9" i="4"/>
  <c r="H8" i="4"/>
  <c r="G8" i="4"/>
  <c r="H6" i="4"/>
  <c r="G6" i="4"/>
  <c r="H5" i="4"/>
  <c r="G5" i="4"/>
  <c r="H4" i="4"/>
  <c r="G4" i="4"/>
  <c r="H30" i="3"/>
  <c r="G30" i="3"/>
  <c r="H29" i="3"/>
  <c r="G29" i="3"/>
  <c r="H28" i="3"/>
  <c r="G28" i="3"/>
  <c r="H27" i="3"/>
  <c r="G27" i="3"/>
  <c r="H25" i="3"/>
  <c r="G25" i="3"/>
  <c r="H24" i="3"/>
  <c r="G24" i="3"/>
  <c r="H23" i="3"/>
  <c r="G23" i="3"/>
  <c r="H22" i="3"/>
  <c r="G22" i="3"/>
  <c r="H21" i="3"/>
  <c r="G21" i="3"/>
  <c r="H20" i="3"/>
  <c r="G20" i="3"/>
  <c r="H19" i="3"/>
  <c r="G19" i="3"/>
  <c r="H18" i="3"/>
  <c r="G18" i="3"/>
  <c r="H16" i="3"/>
  <c r="G16" i="3"/>
  <c r="H15" i="3"/>
  <c r="G15" i="3"/>
  <c r="H14" i="3"/>
  <c r="G14" i="3"/>
  <c r="H13" i="3"/>
  <c r="G13" i="3"/>
  <c r="H12" i="3"/>
  <c r="G12" i="3"/>
  <c r="H10" i="3"/>
  <c r="G10" i="3"/>
  <c r="H9" i="3"/>
  <c r="G9" i="3"/>
  <c r="H8" i="3"/>
  <c r="G8" i="3"/>
  <c r="H7" i="3"/>
  <c r="G7" i="3"/>
  <c r="H6" i="3"/>
  <c r="G6" i="3"/>
  <c r="H5" i="3"/>
  <c r="G5" i="3"/>
  <c r="H4" i="3"/>
  <c r="G4" i="3"/>
  <c r="H47" i="1"/>
  <c r="G47" i="1"/>
  <c r="H46" i="1"/>
  <c r="G46" i="1"/>
  <c r="H45" i="1"/>
  <c r="G45" i="1"/>
  <c r="H44" i="1"/>
  <c r="G44" i="1"/>
  <c r="H43" i="1"/>
  <c r="G43" i="1"/>
  <c r="H42" i="1"/>
  <c r="G42" i="1"/>
  <c r="H41" i="1"/>
  <c r="G41" i="1"/>
  <c r="H40" i="1"/>
  <c r="G40" i="1"/>
  <c r="H38" i="1"/>
  <c r="G38" i="1"/>
  <c r="H37" i="1"/>
  <c r="G37" i="1"/>
  <c r="H36" i="1"/>
  <c r="G36" i="1"/>
  <c r="H35" i="1"/>
  <c r="G35" i="1"/>
  <c r="H34" i="1"/>
  <c r="G34" i="1"/>
  <c r="H33" i="1"/>
  <c r="G33" i="1"/>
  <c r="H32" i="1"/>
  <c r="G32" i="1"/>
  <c r="H31" i="1"/>
  <c r="G31" i="1"/>
  <c r="H30" i="1"/>
  <c r="G30" i="1"/>
  <c r="H29" i="1"/>
  <c r="G29" i="1"/>
  <c r="H27" i="1"/>
  <c r="G27" i="1"/>
  <c r="H26" i="1"/>
  <c r="G26" i="1"/>
  <c r="H25" i="1"/>
  <c r="G25" i="1"/>
  <c r="H24" i="1"/>
  <c r="G24" i="1"/>
  <c r="H23" i="1"/>
  <c r="G23" i="1"/>
  <c r="H22" i="1"/>
  <c r="G22" i="1"/>
  <c r="H21" i="1"/>
  <c r="G21" i="1"/>
  <c r="H19" i="1"/>
  <c r="G19" i="1"/>
  <c r="H18" i="1"/>
  <c r="G18" i="1"/>
  <c r="H17" i="1"/>
  <c r="G17" i="1"/>
  <c r="H16" i="1"/>
  <c r="G16" i="1"/>
  <c r="H15" i="1"/>
  <c r="G15" i="1"/>
  <c r="H14" i="1"/>
  <c r="G14" i="1"/>
  <c r="H13" i="1"/>
  <c r="G13" i="1"/>
  <c r="H11" i="1"/>
  <c r="G11" i="1"/>
  <c r="H10" i="1"/>
  <c r="G10" i="1"/>
  <c r="H9" i="1"/>
  <c r="G9" i="1"/>
  <c r="H8" i="1"/>
  <c r="G8" i="1"/>
  <c r="H7" i="1"/>
  <c r="G7" i="1"/>
  <c r="H6" i="1"/>
  <c r="G6" i="1"/>
  <c r="H5" i="1"/>
  <c r="G5" i="1"/>
  <c r="H4" i="1"/>
  <c r="G4" i="1"/>
  <c r="H28" i="2"/>
  <c r="G28" i="2"/>
  <c r="H27" i="2"/>
  <c r="G27" i="2"/>
  <c r="H26" i="2"/>
  <c r="G26" i="2"/>
  <c r="H25" i="2"/>
  <c r="G25" i="2"/>
  <c r="G23" i="2"/>
  <c r="G22" i="2"/>
  <c r="G21" i="2"/>
  <c r="G15" i="2"/>
  <c r="G19" i="2"/>
  <c r="G18" i="2"/>
  <c r="G17" i="2"/>
  <c r="G16" i="2"/>
  <c r="H23" i="2" l="1"/>
  <c r="H22" i="2"/>
  <c r="H21" i="2"/>
  <c r="H19" i="2"/>
  <c r="H18" i="2"/>
  <c r="H17" i="2"/>
  <c r="H16" i="2"/>
  <c r="H15" i="2"/>
  <c r="H13" i="2"/>
  <c r="H12" i="2"/>
  <c r="H11" i="2"/>
  <c r="H10" i="2"/>
  <c r="H9" i="2"/>
  <c r="H8" i="2"/>
  <c r="H7" i="2"/>
  <c r="H6" i="2"/>
  <c r="H5" i="2"/>
  <c r="H4" i="2"/>
  <c r="G4" i="2"/>
  <c r="G13" i="2"/>
  <c r="G12" i="2"/>
  <c r="G11" i="2"/>
  <c r="G9" i="2"/>
  <c r="G8" i="2"/>
  <c r="G7" i="2"/>
  <c r="G6" i="2"/>
  <c r="G5" i="2"/>
  <c r="G10" i="2"/>
  <c r="AB18" i="26" l="1"/>
  <c r="AA18" i="26"/>
  <c r="Z18" i="26"/>
  <c r="Y18" i="26"/>
  <c r="X18" i="26"/>
  <c r="W18" i="26"/>
  <c r="V18" i="26"/>
  <c r="U18" i="26"/>
  <c r="T18" i="26"/>
  <c r="S18" i="26"/>
  <c r="R18" i="26"/>
  <c r="Q18" i="26"/>
  <c r="P18" i="26"/>
  <c r="O18" i="26"/>
  <c r="N18" i="26"/>
  <c r="AB17" i="26"/>
  <c r="AA17" i="26"/>
  <c r="Z17" i="26"/>
  <c r="Y17" i="26"/>
  <c r="X17" i="26"/>
  <c r="W17" i="26"/>
  <c r="V17" i="26"/>
  <c r="U17" i="26"/>
  <c r="T17" i="26"/>
  <c r="S17" i="26"/>
  <c r="R17" i="26"/>
  <c r="Q17" i="26"/>
  <c r="P17" i="26"/>
  <c r="O17" i="26"/>
  <c r="N17" i="26"/>
  <c r="AB16" i="26"/>
  <c r="AA16" i="26"/>
  <c r="Z16" i="26"/>
  <c r="Y16" i="26"/>
  <c r="X16" i="26"/>
  <c r="W16" i="26"/>
  <c r="V16" i="26"/>
  <c r="U16" i="26"/>
  <c r="T16" i="26"/>
  <c r="S16" i="26"/>
  <c r="R16" i="26"/>
  <c r="Q16" i="26"/>
  <c r="P16" i="26"/>
  <c r="O16" i="26"/>
  <c r="N16" i="26"/>
  <c r="G35" i="3" l="1"/>
  <c r="F35" i="3"/>
  <c r="D35" i="3"/>
  <c r="C35" i="3"/>
  <c r="G34" i="3"/>
  <c r="F34" i="3"/>
  <c r="D34" i="3"/>
  <c r="C34" i="3"/>
  <c r="N5" i="26" l="1"/>
  <c r="G47" i="7" l="1"/>
  <c r="F47" i="7"/>
  <c r="D47" i="7"/>
  <c r="C47" i="7"/>
  <c r="D51" i="1"/>
  <c r="B29" i="26"/>
  <c r="B28" i="26"/>
  <c r="B25" i="26"/>
  <c r="B24" i="26"/>
  <c r="B23" i="26"/>
  <c r="B22" i="26"/>
  <c r="B21" i="26"/>
  <c r="B19" i="26"/>
  <c r="B18" i="26"/>
  <c r="B17" i="26"/>
  <c r="B16" i="26"/>
  <c r="B14" i="26"/>
  <c r="B13" i="26"/>
  <c r="B12" i="26"/>
  <c r="B11" i="26"/>
  <c r="B10" i="26"/>
  <c r="B9" i="26"/>
  <c r="B8" i="26"/>
  <c r="B7" i="26"/>
  <c r="B6" i="26" l="1"/>
  <c r="B5" i="26"/>
  <c r="B4" i="26"/>
  <c r="B28" i="23" l="1"/>
  <c r="AB29" i="26" l="1"/>
  <c r="AA29" i="26"/>
  <c r="Z29" i="26"/>
  <c r="Y29" i="26"/>
  <c r="X29" i="26"/>
  <c r="W29" i="26"/>
  <c r="V29" i="26"/>
  <c r="U29" i="26"/>
  <c r="T29" i="26"/>
  <c r="S29" i="26"/>
  <c r="R29" i="26"/>
  <c r="Q29" i="26"/>
  <c r="P29" i="26"/>
  <c r="O29" i="26"/>
  <c r="N29" i="26"/>
  <c r="L29" i="26"/>
  <c r="K29" i="26"/>
  <c r="J29" i="26"/>
  <c r="AB28" i="26"/>
  <c r="AA28" i="26"/>
  <c r="Z28" i="26"/>
  <c r="Y28" i="26"/>
  <c r="X28" i="26"/>
  <c r="W28" i="26"/>
  <c r="V28" i="26"/>
  <c r="U28" i="26"/>
  <c r="T28" i="26"/>
  <c r="S28" i="26"/>
  <c r="R28" i="26"/>
  <c r="Q28" i="26"/>
  <c r="P28" i="26"/>
  <c r="O28" i="26"/>
  <c r="N28" i="26"/>
  <c r="L28" i="26"/>
  <c r="K28" i="26"/>
  <c r="J28" i="26"/>
  <c r="AB27" i="26"/>
  <c r="AA27" i="26"/>
  <c r="Z27" i="26"/>
  <c r="Y27" i="26"/>
  <c r="X27" i="26"/>
  <c r="W27" i="26"/>
  <c r="V27" i="26"/>
  <c r="U27" i="26"/>
  <c r="T27" i="26"/>
  <c r="S27" i="26"/>
  <c r="R27" i="26"/>
  <c r="Q27" i="26"/>
  <c r="P27" i="26"/>
  <c r="O27" i="26"/>
  <c r="N27" i="26"/>
  <c r="L27" i="26"/>
  <c r="K27" i="26"/>
  <c r="J27" i="26"/>
  <c r="AB25" i="26"/>
  <c r="AA25" i="26"/>
  <c r="Z25" i="26"/>
  <c r="Y25" i="26"/>
  <c r="X25" i="26"/>
  <c r="W25" i="26"/>
  <c r="V25" i="26"/>
  <c r="U25" i="26"/>
  <c r="T25" i="26"/>
  <c r="S25" i="26"/>
  <c r="R25" i="26"/>
  <c r="Q25" i="26"/>
  <c r="P25" i="26"/>
  <c r="O25" i="26"/>
  <c r="N25" i="26"/>
  <c r="L25" i="26"/>
  <c r="K25" i="26"/>
  <c r="J25" i="26"/>
  <c r="AB24" i="26"/>
  <c r="AA24" i="26"/>
  <c r="Z24" i="26"/>
  <c r="Y24" i="26"/>
  <c r="X24" i="26"/>
  <c r="W24" i="26"/>
  <c r="V24" i="26"/>
  <c r="U24" i="26"/>
  <c r="T24" i="26"/>
  <c r="S24" i="26"/>
  <c r="R24" i="26"/>
  <c r="Q24" i="26"/>
  <c r="P24" i="26"/>
  <c r="O24" i="26"/>
  <c r="N24" i="26"/>
  <c r="L24" i="26"/>
  <c r="K24" i="26"/>
  <c r="J24" i="26"/>
  <c r="AB23" i="26"/>
  <c r="AA23" i="26"/>
  <c r="Z23" i="26"/>
  <c r="Y23" i="26"/>
  <c r="X23" i="26"/>
  <c r="W23" i="26"/>
  <c r="V23" i="26"/>
  <c r="U23" i="26"/>
  <c r="T23" i="26"/>
  <c r="S23" i="26"/>
  <c r="R23" i="26"/>
  <c r="Q23" i="26"/>
  <c r="P23" i="26"/>
  <c r="O23" i="26"/>
  <c r="N23" i="26"/>
  <c r="L23" i="26"/>
  <c r="K23" i="26"/>
  <c r="J23" i="26"/>
  <c r="AB22" i="26"/>
  <c r="AA22" i="26"/>
  <c r="Z22" i="26"/>
  <c r="Y22" i="26"/>
  <c r="X22" i="26"/>
  <c r="W22" i="26"/>
  <c r="V22" i="26"/>
  <c r="U22" i="26"/>
  <c r="T22" i="26"/>
  <c r="S22" i="26"/>
  <c r="R22" i="26"/>
  <c r="Q22" i="26"/>
  <c r="P22" i="26"/>
  <c r="O22" i="26"/>
  <c r="N22" i="26"/>
  <c r="L22" i="26"/>
  <c r="K22" i="26"/>
  <c r="J22" i="26"/>
  <c r="AB21" i="26"/>
  <c r="AA21" i="26"/>
  <c r="Z21" i="26"/>
  <c r="Y21" i="26"/>
  <c r="X21" i="26"/>
  <c r="W21" i="26"/>
  <c r="V21" i="26"/>
  <c r="U21" i="26"/>
  <c r="T21" i="26"/>
  <c r="S21" i="26"/>
  <c r="R21" i="26"/>
  <c r="Q21" i="26"/>
  <c r="P21" i="26"/>
  <c r="O21" i="26"/>
  <c r="N21" i="26"/>
  <c r="L21" i="26"/>
  <c r="K21" i="26"/>
  <c r="J21" i="26"/>
  <c r="AB19" i="26"/>
  <c r="AA19" i="26"/>
  <c r="Z19" i="26"/>
  <c r="Y19" i="26"/>
  <c r="X19" i="26"/>
  <c r="W19" i="26"/>
  <c r="V19" i="26"/>
  <c r="U19" i="26"/>
  <c r="T19" i="26"/>
  <c r="S19" i="26"/>
  <c r="R19" i="26"/>
  <c r="Q19" i="26"/>
  <c r="P19" i="26"/>
  <c r="O19" i="26"/>
  <c r="N19" i="26"/>
  <c r="L19" i="26"/>
  <c r="K19" i="26"/>
  <c r="J19" i="26"/>
  <c r="L18" i="26"/>
  <c r="K18" i="26"/>
  <c r="J18" i="26"/>
  <c r="L17" i="26"/>
  <c r="K17" i="26"/>
  <c r="J17" i="26"/>
  <c r="L16" i="26"/>
  <c r="K16" i="26"/>
  <c r="J16" i="26"/>
  <c r="AB14" i="26"/>
  <c r="AA14" i="26"/>
  <c r="Z14" i="26"/>
  <c r="Y14" i="26"/>
  <c r="X14" i="26"/>
  <c r="W14" i="26"/>
  <c r="V14" i="26"/>
  <c r="U14" i="26"/>
  <c r="T14" i="26"/>
  <c r="S14" i="26"/>
  <c r="R14" i="26"/>
  <c r="Q14" i="26"/>
  <c r="P14" i="26"/>
  <c r="O14" i="26"/>
  <c r="N14" i="26"/>
  <c r="L14" i="26"/>
  <c r="K14" i="26"/>
  <c r="J14" i="26"/>
  <c r="AB13" i="26"/>
  <c r="AA13" i="26"/>
  <c r="Z13" i="26"/>
  <c r="Y13" i="26"/>
  <c r="X13" i="26"/>
  <c r="W13" i="26"/>
  <c r="V13" i="26"/>
  <c r="U13" i="26"/>
  <c r="T13" i="26"/>
  <c r="S13" i="26"/>
  <c r="R13" i="26"/>
  <c r="Q13" i="26"/>
  <c r="P13" i="26"/>
  <c r="O13" i="26"/>
  <c r="N13" i="26"/>
  <c r="L13" i="26"/>
  <c r="K13" i="26"/>
  <c r="J13" i="26"/>
  <c r="AB12" i="26"/>
  <c r="AA12" i="26"/>
  <c r="Z12" i="26"/>
  <c r="Y12" i="26"/>
  <c r="X12" i="26"/>
  <c r="W12" i="26"/>
  <c r="V12" i="26"/>
  <c r="U12" i="26"/>
  <c r="T12" i="26"/>
  <c r="S12" i="26"/>
  <c r="R12" i="26"/>
  <c r="Q12" i="26"/>
  <c r="P12" i="26"/>
  <c r="O12" i="26"/>
  <c r="N12" i="26"/>
  <c r="L12" i="26"/>
  <c r="K12" i="26"/>
  <c r="J12" i="26"/>
  <c r="AB11" i="26"/>
  <c r="AA11" i="26"/>
  <c r="Z11" i="26"/>
  <c r="Y11" i="26"/>
  <c r="X11" i="26"/>
  <c r="W11" i="26"/>
  <c r="V11" i="26"/>
  <c r="U11" i="26"/>
  <c r="T11" i="26"/>
  <c r="S11" i="26"/>
  <c r="R11" i="26"/>
  <c r="Q11" i="26"/>
  <c r="P11" i="26"/>
  <c r="O11" i="26"/>
  <c r="N11" i="26"/>
  <c r="L11" i="26"/>
  <c r="K11" i="26"/>
  <c r="J11" i="26"/>
  <c r="AB10" i="26"/>
  <c r="AA10" i="26"/>
  <c r="Z10" i="26"/>
  <c r="Y10" i="26"/>
  <c r="X10" i="26"/>
  <c r="W10" i="26"/>
  <c r="V10" i="26"/>
  <c r="U10" i="26"/>
  <c r="T10" i="26"/>
  <c r="S10" i="26"/>
  <c r="R10" i="26"/>
  <c r="Q10" i="26"/>
  <c r="P10" i="26"/>
  <c r="O10" i="26"/>
  <c r="N10" i="26"/>
  <c r="L10" i="26"/>
  <c r="K10" i="26"/>
  <c r="J10" i="26"/>
  <c r="AB9" i="26"/>
  <c r="AA9" i="26"/>
  <c r="Z9" i="26"/>
  <c r="Y9" i="26"/>
  <c r="X9" i="26"/>
  <c r="W9" i="26"/>
  <c r="V9" i="26"/>
  <c r="U9" i="26"/>
  <c r="T9" i="26"/>
  <c r="S9" i="26"/>
  <c r="R9" i="26"/>
  <c r="Q9" i="26"/>
  <c r="P9" i="26"/>
  <c r="O9" i="26"/>
  <c r="N9" i="26"/>
  <c r="L9" i="26"/>
  <c r="K9" i="26"/>
  <c r="J9" i="26"/>
  <c r="AB8" i="26"/>
  <c r="AA8" i="26"/>
  <c r="Z8" i="26"/>
  <c r="Y8" i="26"/>
  <c r="X8" i="26"/>
  <c r="W8" i="26"/>
  <c r="V8" i="26"/>
  <c r="U8" i="26"/>
  <c r="T8" i="26"/>
  <c r="S8" i="26"/>
  <c r="R8" i="26"/>
  <c r="Q8" i="26"/>
  <c r="P8" i="26"/>
  <c r="O8" i="26"/>
  <c r="N8" i="26"/>
  <c r="L8" i="26"/>
  <c r="K8" i="26"/>
  <c r="J8" i="26"/>
  <c r="AB7" i="26"/>
  <c r="AA7" i="26"/>
  <c r="Z7" i="26"/>
  <c r="Y7" i="26"/>
  <c r="X7" i="26"/>
  <c r="W7" i="26"/>
  <c r="V7" i="26"/>
  <c r="U7" i="26"/>
  <c r="T7" i="26"/>
  <c r="S7" i="26"/>
  <c r="R7" i="26"/>
  <c r="Q7" i="26"/>
  <c r="P7" i="26"/>
  <c r="O7" i="26"/>
  <c r="N7" i="26"/>
  <c r="L7" i="26"/>
  <c r="K7" i="26"/>
  <c r="J7" i="26"/>
  <c r="AB6" i="26"/>
  <c r="AA6" i="26"/>
  <c r="Z6" i="26"/>
  <c r="Y6" i="26"/>
  <c r="X6" i="26"/>
  <c r="W6" i="26"/>
  <c r="V6" i="26"/>
  <c r="U6" i="26"/>
  <c r="T6" i="26"/>
  <c r="S6" i="26"/>
  <c r="R6" i="26"/>
  <c r="Q6" i="26"/>
  <c r="P6" i="26"/>
  <c r="O6" i="26"/>
  <c r="N6" i="26"/>
  <c r="L6" i="26"/>
  <c r="K6" i="26"/>
  <c r="J6" i="26"/>
  <c r="AB5" i="26"/>
  <c r="AA5" i="26"/>
  <c r="Z5" i="26"/>
  <c r="Y5" i="26"/>
  <c r="X5" i="26"/>
  <c r="W5" i="26"/>
  <c r="V5" i="26"/>
  <c r="U5" i="26"/>
  <c r="T5" i="26"/>
  <c r="S5" i="26"/>
  <c r="R5" i="26"/>
  <c r="Q5" i="26"/>
  <c r="P5" i="26"/>
  <c r="O5" i="26"/>
  <c r="L5" i="26"/>
  <c r="K5" i="26"/>
  <c r="J5" i="26"/>
  <c r="AB4" i="26"/>
  <c r="AA4" i="26"/>
  <c r="Z4" i="26"/>
  <c r="Y4" i="26"/>
  <c r="X4" i="26"/>
  <c r="W4" i="26"/>
  <c r="V4" i="26"/>
  <c r="U4" i="26"/>
  <c r="T4" i="26"/>
  <c r="S4" i="26"/>
  <c r="R4" i="26"/>
  <c r="Q4" i="26"/>
  <c r="P4" i="26"/>
  <c r="O4" i="26"/>
  <c r="N4" i="26"/>
  <c r="L4" i="26"/>
  <c r="K4" i="26"/>
  <c r="J4" i="26"/>
  <c r="B35" i="27"/>
  <c r="B95" i="11" s="1"/>
  <c r="B34" i="27"/>
  <c r="B94" i="11" s="1"/>
  <c r="B33" i="27"/>
  <c r="B93" i="11" s="1"/>
  <c r="B32" i="27"/>
  <c r="B92" i="11" s="1"/>
  <c r="D34" i="27"/>
  <c r="G33" i="27"/>
  <c r="G93" i="11" s="1"/>
  <c r="B32" i="2"/>
  <c r="B20" i="11" s="1"/>
  <c r="G4" i="26"/>
  <c r="H14" i="26"/>
  <c r="H13" i="26"/>
  <c r="F33" i="2"/>
  <c r="F21" i="11" s="1"/>
  <c r="G33" i="2"/>
  <c r="H4" i="26"/>
  <c r="H5" i="26"/>
  <c r="H6" i="26"/>
  <c r="G35" i="2"/>
  <c r="F35" i="2"/>
  <c r="F23" i="11" s="1"/>
  <c r="F34" i="2"/>
  <c r="F22" i="11" s="1"/>
  <c r="H7" i="26"/>
  <c r="H8" i="26"/>
  <c r="G22" i="4"/>
  <c r="H22" i="4" s="1"/>
  <c r="H39" i="11" s="1"/>
  <c r="G24" i="4"/>
  <c r="G41" i="11" s="1"/>
  <c r="F24" i="4"/>
  <c r="F41" i="11" s="1"/>
  <c r="H24" i="4"/>
  <c r="H41" i="11" s="1"/>
  <c r="F27" i="5"/>
  <c r="F48" i="11" s="1"/>
  <c r="G27" i="5"/>
  <c r="H16" i="26"/>
  <c r="H18" i="26"/>
  <c r="H17" i="26"/>
  <c r="G28" i="6"/>
  <c r="H28" i="6" s="1"/>
  <c r="H58" i="11" s="1"/>
  <c r="F29" i="6"/>
  <c r="G29" i="6"/>
  <c r="G59" i="11" s="1"/>
  <c r="H29" i="6"/>
  <c r="H59" i="11" s="1"/>
  <c r="G46" i="7"/>
  <c r="H23" i="26"/>
  <c r="H24" i="26"/>
  <c r="F68" i="11"/>
  <c r="H11" i="26"/>
  <c r="H12" i="26"/>
  <c r="G45" i="7"/>
  <c r="G35" i="8"/>
  <c r="G41" i="9"/>
  <c r="G42" i="9"/>
  <c r="F25" i="23"/>
  <c r="F110" i="11" s="1"/>
  <c r="C35" i="2"/>
  <c r="C23" i="11" s="1"/>
  <c r="G5" i="26"/>
  <c r="G6" i="26"/>
  <c r="G7" i="26"/>
  <c r="G8" i="26"/>
  <c r="C24" i="4"/>
  <c r="C41" i="11"/>
  <c r="C27" i="5"/>
  <c r="C48" i="11" s="1"/>
  <c r="D29" i="5"/>
  <c r="C29" i="5"/>
  <c r="C50" i="11" s="1"/>
  <c r="E29" i="5"/>
  <c r="E50" i="11" s="1"/>
  <c r="C28" i="5"/>
  <c r="C49" i="11" s="1"/>
  <c r="D28" i="5"/>
  <c r="G18" i="26"/>
  <c r="D27" i="6"/>
  <c r="E27" i="6" s="1"/>
  <c r="E57" i="11" s="1"/>
  <c r="G22" i="26"/>
  <c r="G23" i="26"/>
  <c r="G24" i="26"/>
  <c r="G9" i="26"/>
  <c r="G11" i="26"/>
  <c r="G12" i="26"/>
  <c r="C45" i="7"/>
  <c r="C66" i="11" s="1"/>
  <c r="C35" i="8"/>
  <c r="C76" i="11" s="1"/>
  <c r="D35" i="8"/>
  <c r="E35" i="8" s="1"/>
  <c r="E76" i="11" s="1"/>
  <c r="C36" i="8"/>
  <c r="C77" i="11" s="1"/>
  <c r="C34" i="8"/>
  <c r="D34" i="8"/>
  <c r="D40" i="9"/>
  <c r="E40" i="9" s="1"/>
  <c r="C41" i="9"/>
  <c r="C85" i="11" s="1"/>
  <c r="D41" i="9"/>
  <c r="C42" i="9"/>
  <c r="C86" i="11" s="1"/>
  <c r="G13" i="26"/>
  <c r="G14" i="26"/>
  <c r="G21" i="26"/>
  <c r="G25" i="26"/>
  <c r="G19" i="26"/>
  <c r="G16" i="26"/>
  <c r="G17" i="26"/>
  <c r="G27" i="26"/>
  <c r="G28" i="26"/>
  <c r="G29" i="26"/>
  <c r="F53" i="1"/>
  <c r="F12" i="11" s="1"/>
  <c r="D25" i="23"/>
  <c r="D52" i="1"/>
  <c r="C52" i="1"/>
  <c r="C11" i="11" s="1"/>
  <c r="C53" i="1"/>
  <c r="C12" i="11" s="1"/>
  <c r="C54" i="1"/>
  <c r="C13" i="11" s="1"/>
  <c r="D54" i="1"/>
  <c r="C55" i="1"/>
  <c r="C14" i="11" s="1"/>
  <c r="H9" i="26"/>
  <c r="H21" i="26"/>
  <c r="H28" i="26"/>
  <c r="B33" i="2"/>
  <c r="B21" i="11" s="1"/>
  <c r="B34" i="2"/>
  <c r="B22" i="11" s="1"/>
  <c r="B35" i="2"/>
  <c r="B23" i="11" s="1"/>
  <c r="H29" i="26"/>
  <c r="H27" i="26"/>
  <c r="H25" i="26"/>
  <c r="H22" i="26"/>
  <c r="H19" i="26"/>
  <c r="B36" i="26"/>
  <c r="B35" i="26"/>
  <c r="B34" i="26"/>
  <c r="B33" i="26"/>
  <c r="B51" i="1"/>
  <c r="B55" i="1"/>
  <c r="B54" i="1"/>
  <c r="B53" i="1"/>
  <c r="B52" i="1"/>
  <c r="B37" i="3"/>
  <c r="B32" i="11" s="1"/>
  <c r="B36" i="3"/>
  <c r="B31" i="11" s="1"/>
  <c r="B35" i="3"/>
  <c r="B30" i="11"/>
  <c r="B34" i="3"/>
  <c r="B29" i="11" s="1"/>
  <c r="B24" i="4"/>
  <c r="B22" i="4"/>
  <c r="B21" i="4"/>
  <c r="B38" i="11" s="1"/>
  <c r="B23" i="4"/>
  <c r="B29" i="5"/>
  <c r="B50" i="11" s="1"/>
  <c r="B28" i="5"/>
  <c r="B49" i="11" s="1"/>
  <c r="B27" i="5"/>
  <c r="B48" i="11" s="1"/>
  <c r="B26" i="5"/>
  <c r="B27" i="6"/>
  <c r="B57" i="11" s="1"/>
  <c r="B29" i="6"/>
  <c r="B28" i="6"/>
  <c r="B26" i="6"/>
  <c r="B47" i="7"/>
  <c r="B68" i="11" s="1"/>
  <c r="B46" i="7"/>
  <c r="B67" i="11"/>
  <c r="B45" i="7"/>
  <c r="B66" i="11" s="1"/>
  <c r="B44" i="7"/>
  <c r="B36" i="8"/>
  <c r="B35" i="8"/>
  <c r="B34" i="8"/>
  <c r="B75" i="11" s="1"/>
  <c r="B33" i="8"/>
  <c r="B42" i="9"/>
  <c r="B86" i="11" s="1"/>
  <c r="B41" i="9"/>
  <c r="B40" i="9"/>
  <c r="B39" i="9"/>
  <c r="B27" i="23"/>
  <c r="B112" i="11"/>
  <c r="B26" i="23"/>
  <c r="B111" i="11" s="1"/>
  <c r="B25" i="23"/>
  <c r="B110" i="11" s="1"/>
  <c r="B113" i="11"/>
  <c r="B27" i="11"/>
  <c r="C27" i="11"/>
  <c r="D27" i="11"/>
  <c r="E27" i="11"/>
  <c r="F27" i="11"/>
  <c r="G27" i="11"/>
  <c r="H27" i="11"/>
  <c r="B28" i="11"/>
  <c r="C28" i="11"/>
  <c r="D28" i="11"/>
  <c r="E28" i="11"/>
  <c r="F28" i="11"/>
  <c r="G28" i="11"/>
  <c r="H28" i="11"/>
  <c r="D84" i="11"/>
  <c r="D50" i="11"/>
  <c r="B85" i="11"/>
  <c r="B84" i="11"/>
  <c r="B83" i="11"/>
  <c r="B77" i="11"/>
  <c r="B76" i="11"/>
  <c r="B74" i="11"/>
  <c r="B65" i="11"/>
  <c r="B59" i="11"/>
  <c r="B58" i="11"/>
  <c r="B56" i="11"/>
  <c r="B47" i="11"/>
  <c r="B41" i="11"/>
  <c r="B39" i="11"/>
  <c r="B40" i="11"/>
  <c r="B10" i="11"/>
  <c r="B14" i="11"/>
  <c r="B13" i="11"/>
  <c r="B12" i="11"/>
  <c r="B11" i="11"/>
  <c r="C75" i="11"/>
  <c r="F59" i="11"/>
  <c r="F36" i="26" l="1"/>
  <c r="G36" i="26"/>
  <c r="F34" i="26"/>
  <c r="G34" i="26"/>
  <c r="H35" i="2"/>
  <c r="H23" i="11" s="1"/>
  <c r="C34" i="2"/>
  <c r="C22" i="11" s="1"/>
  <c r="D34" i="2"/>
  <c r="D22" i="11" s="1"/>
  <c r="G23" i="11"/>
  <c r="D33" i="2"/>
  <c r="D21" i="11" s="1"/>
  <c r="C33" i="2"/>
  <c r="C21" i="11" s="1"/>
  <c r="C35" i="27"/>
  <c r="C30" i="11"/>
  <c r="G35" i="26"/>
  <c r="F35" i="26"/>
  <c r="C35" i="26"/>
  <c r="C103" i="11" s="1"/>
  <c r="G37" i="3"/>
  <c r="G32" i="11" s="1"/>
  <c r="D36" i="3"/>
  <c r="C36" i="3"/>
  <c r="C31" i="11" s="1"/>
  <c r="F31" i="11"/>
  <c r="G36" i="3"/>
  <c r="F36" i="3"/>
  <c r="G26" i="23"/>
  <c r="F26" i="23"/>
  <c r="F111" i="11" s="1"/>
  <c r="D26" i="23"/>
  <c r="C26" i="23"/>
  <c r="G44" i="7"/>
  <c r="G65" i="11" s="1"/>
  <c r="F44" i="7"/>
  <c r="D44" i="7"/>
  <c r="C44" i="7"/>
  <c r="G26" i="6"/>
  <c r="G56" i="11" s="1"/>
  <c r="G111" i="11"/>
  <c r="F32" i="27"/>
  <c r="F92" i="11" s="1"/>
  <c r="E84" i="11"/>
  <c r="G39" i="9"/>
  <c r="G83" i="11" s="1"/>
  <c r="C33" i="8"/>
  <c r="C74" i="11" s="1"/>
  <c r="D33" i="8"/>
  <c r="F26" i="6"/>
  <c r="F56" i="11" s="1"/>
  <c r="G26" i="5"/>
  <c r="G47" i="11" s="1"/>
  <c r="F26" i="5"/>
  <c r="F47" i="11" s="1"/>
  <c r="D21" i="4"/>
  <c r="D38" i="11" s="1"/>
  <c r="F29" i="11"/>
  <c r="D29" i="11"/>
  <c r="C29" i="11"/>
  <c r="F51" i="1"/>
  <c r="F10" i="11" s="1"/>
  <c r="G27" i="23"/>
  <c r="H27" i="23" s="1"/>
  <c r="H112" i="11" s="1"/>
  <c r="F27" i="23"/>
  <c r="F112" i="11" s="1"/>
  <c r="D32" i="2"/>
  <c r="C32" i="2"/>
  <c r="C20" i="11" s="1"/>
  <c r="G51" i="1"/>
  <c r="H45" i="7"/>
  <c r="H66" i="11" s="1"/>
  <c r="G66" i="11"/>
  <c r="E52" i="1"/>
  <c r="E11" i="11" s="1"/>
  <c r="D11" i="11"/>
  <c r="H42" i="9"/>
  <c r="H86" i="11" s="1"/>
  <c r="G86" i="11"/>
  <c r="G10" i="26"/>
  <c r="C33" i="26" s="1"/>
  <c r="C101" i="11" s="1"/>
  <c r="H10" i="26"/>
  <c r="F104" i="11" s="1"/>
  <c r="C29" i="6"/>
  <c r="C59" i="11" s="1"/>
  <c r="D29" i="6"/>
  <c r="H41" i="9"/>
  <c r="H85" i="11" s="1"/>
  <c r="G85" i="11"/>
  <c r="F29" i="5"/>
  <c r="F50" i="11" s="1"/>
  <c r="G29" i="5"/>
  <c r="H33" i="2"/>
  <c r="H21" i="11" s="1"/>
  <c r="G21" i="11"/>
  <c r="F42" i="9"/>
  <c r="F86" i="11" s="1"/>
  <c r="G36" i="8"/>
  <c r="F36" i="8"/>
  <c r="F77" i="11" s="1"/>
  <c r="F33" i="27"/>
  <c r="F93" i="11" s="1"/>
  <c r="G58" i="11"/>
  <c r="E34" i="8"/>
  <c r="E75" i="11" s="1"/>
  <c r="D75" i="11"/>
  <c r="D23" i="4"/>
  <c r="C23" i="4"/>
  <c r="C40" i="11" s="1"/>
  <c r="F40" i="9"/>
  <c r="F84" i="11" s="1"/>
  <c r="C111" i="11"/>
  <c r="D39" i="9"/>
  <c r="C39" i="9"/>
  <c r="C83" i="11" s="1"/>
  <c r="C28" i="6"/>
  <c r="C58" i="11" s="1"/>
  <c r="G25" i="23"/>
  <c r="D34" i="26"/>
  <c r="C34" i="26"/>
  <c r="C102" i="11" s="1"/>
  <c r="G67" i="11"/>
  <c r="H46" i="7"/>
  <c r="H67" i="11" s="1"/>
  <c r="G55" i="1"/>
  <c r="G34" i="27"/>
  <c r="G94" i="11" s="1"/>
  <c r="C28" i="23"/>
  <c r="C113" i="11" s="1"/>
  <c r="G53" i="1"/>
  <c r="F28" i="23"/>
  <c r="F113" i="11" s="1"/>
  <c r="G28" i="23"/>
  <c r="G21" i="4"/>
  <c r="C51" i="1"/>
  <c r="G39" i="11"/>
  <c r="G112" i="11"/>
  <c r="C25" i="23"/>
  <c r="C110" i="11" s="1"/>
  <c r="D35" i="26"/>
  <c r="E41" i="9"/>
  <c r="E85" i="11" s="1"/>
  <c r="D85" i="11"/>
  <c r="D36" i="8"/>
  <c r="D30" i="11"/>
  <c r="E35" i="3"/>
  <c r="E30" i="11" s="1"/>
  <c r="F28" i="6"/>
  <c r="F58" i="11" s="1"/>
  <c r="D13" i="11"/>
  <c r="E54" i="1"/>
  <c r="E13" i="11" s="1"/>
  <c r="D110" i="11"/>
  <c r="C36" i="26"/>
  <c r="C104" i="11" s="1"/>
  <c r="D36" i="26"/>
  <c r="C65" i="11"/>
  <c r="D46" i="7"/>
  <c r="C46" i="7"/>
  <c r="C67" i="11" s="1"/>
  <c r="C27" i="6"/>
  <c r="C57" i="11" s="1"/>
  <c r="E28" i="5"/>
  <c r="E49" i="11" s="1"/>
  <c r="D49" i="11"/>
  <c r="H35" i="8"/>
  <c r="H76" i="11" s="1"/>
  <c r="G76" i="11"/>
  <c r="D57" i="11"/>
  <c r="D76" i="11"/>
  <c r="F55" i="1"/>
  <c r="F14" i="11" s="1"/>
  <c r="H27" i="5"/>
  <c r="H48" i="11" s="1"/>
  <c r="G48" i="11"/>
  <c r="D27" i="23"/>
  <c r="G54" i="1"/>
  <c r="C68" i="11"/>
  <c r="C26" i="6"/>
  <c r="C56" i="11" s="1"/>
  <c r="G34" i="8"/>
  <c r="F34" i="8"/>
  <c r="F75" i="11" s="1"/>
  <c r="G27" i="6"/>
  <c r="F28" i="5"/>
  <c r="F49" i="11" s="1"/>
  <c r="G23" i="4"/>
  <c r="F23" i="4"/>
  <c r="F40" i="11" s="1"/>
  <c r="F37" i="3"/>
  <c r="F32" i="11" s="1"/>
  <c r="F32" i="2"/>
  <c r="F20" i="11" s="1"/>
  <c r="C27" i="23"/>
  <c r="C112" i="11" s="1"/>
  <c r="G52" i="1"/>
  <c r="F52" i="1"/>
  <c r="F11" i="11" s="1"/>
  <c r="F41" i="9"/>
  <c r="F85" i="11" s="1"/>
  <c r="F39" i="9"/>
  <c r="F83" i="11" s="1"/>
  <c r="D42" i="9"/>
  <c r="D28" i="6"/>
  <c r="D27" i="5"/>
  <c r="D35" i="2"/>
  <c r="G33" i="8"/>
  <c r="F33" i="8"/>
  <c r="F74" i="11" s="1"/>
  <c r="G28" i="5"/>
  <c r="D28" i="23"/>
  <c r="D22" i="4"/>
  <c r="C22" i="4"/>
  <c r="C39" i="11" s="1"/>
  <c r="D37" i="3"/>
  <c r="C37" i="3"/>
  <c r="C32" i="11" s="1"/>
  <c r="D53" i="1"/>
  <c r="F54" i="1"/>
  <c r="F13" i="11" s="1"/>
  <c r="D45" i="7"/>
  <c r="C21" i="4"/>
  <c r="C38" i="11" s="1"/>
  <c r="F65" i="11"/>
  <c r="G32" i="2"/>
  <c r="F35" i="8"/>
  <c r="F76" i="11" s="1"/>
  <c r="F45" i="7"/>
  <c r="F66" i="11" s="1"/>
  <c r="F46" i="7"/>
  <c r="F67" i="11" s="1"/>
  <c r="F30" i="11"/>
  <c r="G34" i="2"/>
  <c r="D24" i="4"/>
  <c r="D55" i="1"/>
  <c r="C40" i="9"/>
  <c r="C84" i="11" s="1"/>
  <c r="D26" i="6"/>
  <c r="D26" i="5"/>
  <c r="C26" i="5"/>
  <c r="C47" i="11" s="1"/>
  <c r="G40" i="9"/>
  <c r="F22" i="4"/>
  <c r="F39" i="11" s="1"/>
  <c r="F27" i="6"/>
  <c r="F57" i="11" s="1"/>
  <c r="F21" i="4"/>
  <c r="F38" i="11" s="1"/>
  <c r="G35" i="27"/>
  <c r="G95" i="11" s="1"/>
  <c r="F34" i="27"/>
  <c r="F94" i="11" s="1"/>
  <c r="F35" i="27"/>
  <c r="F95" i="11" s="1"/>
  <c r="G32" i="27"/>
  <c r="G92" i="11" s="1"/>
  <c r="C34" i="27"/>
  <c r="C94" i="11" s="1"/>
  <c r="D35" i="27"/>
  <c r="D95" i="11" s="1"/>
  <c r="D32" i="27"/>
  <c r="D33" i="27"/>
  <c r="D93" i="11" s="1"/>
  <c r="C33" i="27"/>
  <c r="C93" i="11" s="1"/>
  <c r="C95" i="11"/>
  <c r="D94" i="11"/>
  <c r="C32" i="27"/>
  <c r="C92" i="11" s="1"/>
  <c r="H33" i="27" l="1"/>
  <c r="H93" i="11" s="1"/>
  <c r="E34" i="27"/>
  <c r="E94" i="11" s="1"/>
  <c r="H37" i="26"/>
  <c r="H105" i="11" s="1"/>
  <c r="H103" i="11" s="1"/>
  <c r="D33" i="26"/>
  <c r="E33" i="26" s="1"/>
  <c r="E34" i="2"/>
  <c r="E22" i="11" s="1"/>
  <c r="E33" i="2"/>
  <c r="E21" i="11" s="1"/>
  <c r="H35" i="27"/>
  <c r="H95" i="11" s="1"/>
  <c r="H34" i="27"/>
  <c r="H94" i="11" s="1"/>
  <c r="H37" i="3"/>
  <c r="H32" i="11" s="1"/>
  <c r="E37" i="26"/>
  <c r="E105" i="11" s="1"/>
  <c r="E101" i="11" s="1"/>
  <c r="H26" i="23"/>
  <c r="E25" i="23"/>
  <c r="E110" i="11" s="1"/>
  <c r="E32" i="27"/>
  <c r="H39" i="9"/>
  <c r="E33" i="8"/>
  <c r="E74" i="11" s="1"/>
  <c r="D74" i="11"/>
  <c r="H44" i="7"/>
  <c r="H65" i="11" s="1"/>
  <c r="F102" i="11"/>
  <c r="G103" i="11"/>
  <c r="G102" i="11"/>
  <c r="H26" i="6"/>
  <c r="H56" i="11" s="1"/>
  <c r="H26" i="5"/>
  <c r="H47" i="11" s="1"/>
  <c r="E21" i="4"/>
  <c r="E38" i="11" s="1"/>
  <c r="E34" i="3"/>
  <c r="E29" i="11" s="1"/>
  <c r="E32" i="2"/>
  <c r="E20" i="11" s="1"/>
  <c r="H51" i="1"/>
  <c r="E51" i="1"/>
  <c r="E56" i="1" s="1"/>
  <c r="G10" i="11"/>
  <c r="C10" i="11"/>
  <c r="D20" i="11"/>
  <c r="D10" i="11"/>
  <c r="G49" i="11"/>
  <c r="H28" i="5"/>
  <c r="H54" i="1"/>
  <c r="H13" i="11" s="1"/>
  <c r="G13" i="11"/>
  <c r="D103" i="11"/>
  <c r="E35" i="26"/>
  <c r="E29" i="6"/>
  <c r="E59" i="11" s="1"/>
  <c r="D59" i="11"/>
  <c r="E46" i="7"/>
  <c r="E67" i="11" s="1"/>
  <c r="D67" i="11"/>
  <c r="D83" i="11"/>
  <c r="E39" i="9"/>
  <c r="F103" i="11"/>
  <c r="D14" i="11"/>
  <c r="E55" i="1"/>
  <c r="E14" i="11" s="1"/>
  <c r="H34" i="3"/>
  <c r="G29" i="11"/>
  <c r="D41" i="11"/>
  <c r="E24" i="4"/>
  <c r="E41" i="11" s="1"/>
  <c r="G40" i="11"/>
  <c r="H23" i="4"/>
  <c r="H40" i="11" s="1"/>
  <c r="H47" i="7"/>
  <c r="H68" i="11" s="1"/>
  <c r="G68" i="11"/>
  <c r="E27" i="23"/>
  <c r="E112" i="11" s="1"/>
  <c r="D112" i="11"/>
  <c r="H36" i="8"/>
  <c r="H77" i="11" s="1"/>
  <c r="G77" i="11"/>
  <c r="H33" i="8"/>
  <c r="G74" i="11"/>
  <c r="H27" i="6"/>
  <c r="H57" i="11" s="1"/>
  <c r="G57" i="11"/>
  <c r="D31" i="11"/>
  <c r="E36" i="3"/>
  <c r="G12" i="11"/>
  <c r="H53" i="1"/>
  <c r="H12" i="11" s="1"/>
  <c r="D40" i="11"/>
  <c r="E23" i="4"/>
  <c r="E40" i="11" s="1"/>
  <c r="H35" i="3"/>
  <c r="H30" i="11" s="1"/>
  <c r="G30" i="11"/>
  <c r="E45" i="7"/>
  <c r="E66" i="11" s="1"/>
  <c r="D66" i="11"/>
  <c r="E22" i="4"/>
  <c r="D39" i="11"/>
  <c r="E35" i="2"/>
  <c r="E23" i="11" s="1"/>
  <c r="D23" i="11"/>
  <c r="G11" i="11"/>
  <c r="H52" i="1"/>
  <c r="H11" i="11" s="1"/>
  <c r="D47" i="11"/>
  <c r="E26" i="5"/>
  <c r="D113" i="11"/>
  <c r="E28" i="23"/>
  <c r="E113" i="11" s="1"/>
  <c r="D48" i="11"/>
  <c r="E27" i="5"/>
  <c r="E48" i="11" s="1"/>
  <c r="H34" i="8"/>
  <c r="H75" i="11" s="1"/>
  <c r="G75" i="11"/>
  <c r="H36" i="3"/>
  <c r="H31" i="11" s="1"/>
  <c r="G31" i="11"/>
  <c r="G20" i="11"/>
  <c r="H32" i="2"/>
  <c r="G22" i="11"/>
  <c r="H34" i="2"/>
  <c r="H22" i="11" s="1"/>
  <c r="E37" i="3"/>
  <c r="E32" i="11" s="1"/>
  <c r="D32" i="11"/>
  <c r="E34" i="26"/>
  <c r="D102" i="11"/>
  <c r="G84" i="11"/>
  <c r="H40" i="9"/>
  <c r="D56" i="11"/>
  <c r="E26" i="6"/>
  <c r="E53" i="1"/>
  <c r="E12" i="11" s="1"/>
  <c r="D12" i="11"/>
  <c r="D58" i="11"/>
  <c r="E28" i="6"/>
  <c r="E58" i="11" s="1"/>
  <c r="D65" i="11"/>
  <c r="E44" i="7"/>
  <c r="E36" i="8"/>
  <c r="E77" i="11" s="1"/>
  <c r="D77" i="11"/>
  <c r="H21" i="4"/>
  <c r="G38" i="11"/>
  <c r="G14" i="11"/>
  <c r="H55" i="1"/>
  <c r="H14" i="11" s="1"/>
  <c r="D111" i="11"/>
  <c r="E26" i="23"/>
  <c r="H29" i="5"/>
  <c r="H50" i="11" s="1"/>
  <c r="G50" i="11"/>
  <c r="G33" i="26"/>
  <c r="E42" i="9"/>
  <c r="E86" i="11" s="1"/>
  <c r="D86" i="11"/>
  <c r="D68" i="11"/>
  <c r="E47" i="7"/>
  <c r="E68" i="11" s="1"/>
  <c r="E36" i="26"/>
  <c r="D104" i="11"/>
  <c r="H28" i="23"/>
  <c r="H113" i="11" s="1"/>
  <c r="G113" i="11"/>
  <c r="H25" i="23"/>
  <c r="G110" i="11"/>
  <c r="F33" i="26"/>
  <c r="F101" i="11" s="1"/>
  <c r="E35" i="27"/>
  <c r="E95" i="11" s="1"/>
  <c r="E33" i="27"/>
  <c r="E93" i="11" s="1"/>
  <c r="H32" i="27"/>
  <c r="D92" i="11"/>
  <c r="D101" i="11" l="1"/>
  <c r="E43" i="9"/>
  <c r="H121" i="11"/>
  <c r="H56" i="1"/>
  <c r="H15" i="11" s="1"/>
  <c r="E92" i="11"/>
  <c r="E36" i="27"/>
  <c r="E96" i="11" s="1"/>
  <c r="D13" i="28" s="1"/>
  <c r="H92" i="11"/>
  <c r="H36" i="27"/>
  <c r="H96" i="11" s="1"/>
  <c r="C13" i="28" s="1"/>
  <c r="H111" i="11"/>
  <c r="H29" i="23"/>
  <c r="H114" i="11" s="1"/>
  <c r="C15" i="28" s="1"/>
  <c r="E111" i="11"/>
  <c r="E29" i="23"/>
  <c r="E114" i="11" s="1"/>
  <c r="D15" i="28" s="1"/>
  <c r="H84" i="11"/>
  <c r="H43" i="9"/>
  <c r="H87" i="11" s="1"/>
  <c r="C12" i="28" s="1"/>
  <c r="H83" i="11"/>
  <c r="H101" i="11"/>
  <c r="H102" i="11"/>
  <c r="H120" i="11" s="1"/>
  <c r="H34" i="26"/>
  <c r="C14" i="28"/>
  <c r="H104" i="11"/>
  <c r="H122" i="11" s="1"/>
  <c r="E102" i="11"/>
  <c r="E104" i="11"/>
  <c r="G122" i="11" s="1"/>
  <c r="D14" i="28"/>
  <c r="E103" i="11"/>
  <c r="H30" i="6"/>
  <c r="H60" i="11" s="1"/>
  <c r="C9" i="28" s="1"/>
  <c r="H35" i="26"/>
  <c r="E36" i="2"/>
  <c r="E24" i="11" s="1"/>
  <c r="H10" i="11"/>
  <c r="H110" i="11"/>
  <c r="G101" i="11"/>
  <c r="H33" i="26"/>
  <c r="E30" i="6"/>
  <c r="E60" i="11" s="1"/>
  <c r="D9" i="28" s="1"/>
  <c r="E56" i="11"/>
  <c r="H20" i="11"/>
  <c r="H36" i="2"/>
  <c r="H24" i="11" s="1"/>
  <c r="E83" i="11"/>
  <c r="E87" i="11"/>
  <c r="D12" i="28" s="1"/>
  <c r="G104" i="11"/>
  <c r="H36" i="26"/>
  <c r="H49" i="11"/>
  <c r="H30" i="5"/>
  <c r="H51" i="11" s="1"/>
  <c r="C8" i="28" s="1"/>
  <c r="C4" i="28"/>
  <c r="F4" i="11"/>
  <c r="H25" i="4"/>
  <c r="H42" i="11" s="1"/>
  <c r="C7" i="28" s="1"/>
  <c r="H38" i="11"/>
  <c r="E37" i="8"/>
  <c r="E78" i="11" s="1"/>
  <c r="D11" i="28" s="1"/>
  <c r="E65" i="11"/>
  <c r="E48" i="7"/>
  <c r="E69" i="11" s="1"/>
  <c r="D10" i="28" s="1"/>
  <c r="E25" i="4"/>
  <c r="E42" i="11" s="1"/>
  <c r="D7" i="28" s="1"/>
  <c r="E39" i="11"/>
  <c r="H74" i="11"/>
  <c r="H37" i="8"/>
  <c r="H78" i="11" s="1"/>
  <c r="C11" i="28" s="1"/>
  <c r="H29" i="11"/>
  <c r="H38" i="3"/>
  <c r="H33" i="11" s="1"/>
  <c r="C6" i="28" s="1"/>
  <c r="E15" i="11"/>
  <c r="E10" i="11"/>
  <c r="H48" i="7"/>
  <c r="H69" i="11" s="1"/>
  <c r="C10" i="28" s="1"/>
  <c r="E47" i="11"/>
  <c r="E30" i="5"/>
  <c r="E51" i="11" s="1"/>
  <c r="D8" i="28" s="1"/>
  <c r="E31" i="11"/>
  <c r="E38" i="3"/>
  <c r="E33" i="11" s="1"/>
  <c r="D6" i="28" s="1"/>
  <c r="G121" i="11" l="1"/>
  <c r="G120" i="11"/>
  <c r="G119" i="11"/>
  <c r="H119" i="11"/>
  <c r="G123" i="11"/>
  <c r="E4" i="11" s="1"/>
  <c r="D5" i="28"/>
  <c r="H123" i="11"/>
  <c r="G4" i="11" s="1"/>
  <c r="C5" i="28"/>
  <c r="D4" i="28"/>
  <c r="D4" i="11"/>
</calcChain>
</file>

<file path=xl/sharedStrings.xml><?xml version="1.0" encoding="utf-8"?>
<sst xmlns="http://schemas.openxmlformats.org/spreadsheetml/2006/main" count="2518" uniqueCount="1551">
  <si>
    <t>Legislation that monitors use of ALL sources of administrative data is in place and is followed</t>
    <phoneticPr fontId="46" type="noConversion"/>
  </si>
  <si>
    <t>SOME of the registers exist in an integrated system</t>
    <phoneticPr fontId="46" type="noConversion"/>
  </si>
  <si>
    <t>A.7</t>
    <phoneticPr fontId="46" type="noConversion"/>
  </si>
  <si>
    <t>A.8</t>
    <phoneticPr fontId="46" type="noConversion"/>
  </si>
  <si>
    <t>A.9</t>
    <phoneticPr fontId="46" type="noConversion"/>
  </si>
  <si>
    <t>A.10</t>
    <phoneticPr fontId="46" type="noConversion"/>
  </si>
  <si>
    <t>A.11</t>
    <phoneticPr fontId="46" type="noConversion"/>
  </si>
  <si>
    <t>A.12</t>
    <phoneticPr fontId="46" type="noConversion"/>
  </si>
  <si>
    <t>A.13</t>
    <phoneticPr fontId="46" type="noConversion"/>
  </si>
  <si>
    <t>A.14</t>
    <phoneticPr fontId="46" type="noConversion"/>
  </si>
  <si>
    <t>7.1</t>
    <phoneticPr fontId="0" type="noConversion"/>
  </si>
  <si>
    <t>7.2</t>
    <phoneticPr fontId="0" type="noConversion"/>
  </si>
  <si>
    <t>7.3</t>
    <phoneticPr fontId="0" type="noConversion"/>
  </si>
  <si>
    <t>The calendar is not adjusted to the availability of administrative records</t>
  </si>
  <si>
    <t>The elements or units used by administrative records databases correspond directly to the definition of elements or units used in administrative records</t>
  </si>
  <si>
    <t>The inventory includes very little information to classify the data</t>
  </si>
  <si>
    <t>Procedures exist to report political or administrative pressure when producing and disseminating statistical information</t>
    <phoneticPr fontId="0" type="noConversion"/>
  </si>
  <si>
    <t>Procedures exist and employees are trained regularly in how to use them</t>
    <phoneticPr fontId="0" type="noConversion"/>
  </si>
  <si>
    <t>Procedures exist but employees are only trained periodically in how to use them</t>
    <phoneticPr fontId="0" type="noConversion"/>
  </si>
  <si>
    <t>Procedures exist but employees are not trained in how to use them</t>
    <phoneticPr fontId="0" type="noConversion"/>
  </si>
  <si>
    <t>The are no such procedures</t>
    <phoneticPr fontId="0" type="noConversion"/>
  </si>
  <si>
    <t>There is no metadada from administrative records databases</t>
  </si>
  <si>
    <t>There is national legislation that guarantees that members of the National Statistical System (NSS) are able to access and use administrative records for statistical purposes</t>
  </si>
  <si>
    <t>There is an integrated system of administrative record databases</t>
  </si>
  <si>
    <t xml:space="preserve">There is a quality control system that is followed </t>
  </si>
  <si>
    <t>There is a quality control system that is almost always followed</t>
  </si>
  <si>
    <t>There is a quality control system but it is rarely followed</t>
  </si>
  <si>
    <t>There is no quality control system</t>
  </si>
  <si>
    <t>The statistical production calendar for products that use administrative records is established following the availability of administrative records</t>
  </si>
  <si>
    <t>Yes, in all cases</t>
  </si>
  <si>
    <t>Yes, in almost all cases</t>
  </si>
  <si>
    <t>The NSO has established an appropriate coding system to facilitate the reconciliation or matching work between different sources of administrative registers</t>
  </si>
  <si>
    <t>There is a identifying code that is common to ALL registers</t>
  </si>
  <si>
    <t>There is a identifying code that is common to ALMOST ALL registers</t>
  </si>
  <si>
    <t>There is a identifying code that is common to SOME registers</t>
  </si>
  <si>
    <t>There is NO identifying code that is common to registers</t>
  </si>
  <si>
    <t>The classification systems used by administrative records databases are the same as those used by administrative records and are applied in the same way</t>
  </si>
  <si>
    <t>No, but conversion tables exits to transform them for statistical use</t>
  </si>
  <si>
    <t>No, but general criteria are used to adapt them for statistical use</t>
  </si>
  <si>
    <t>No, they are all different and applied in various ways</t>
  </si>
  <si>
    <t>No, they are different</t>
  </si>
  <si>
    <t>Yes, the inventory includes all the information necessary to classify the data</t>
  </si>
  <si>
    <t>The inventory only includes some of the necessary information to classify the data</t>
  </si>
  <si>
    <t>There is no inventory of administrative records sources</t>
  </si>
  <si>
    <t>Legislation is in place that monitors the use of administrative data and it is followed</t>
  </si>
  <si>
    <t>Legislation that monitors use of SOME sources of administrative data is in place and is followed</t>
  </si>
  <si>
    <t>Legislation that monitors use of ALMOST ALL sources of administrative data is in place and is followed</t>
  </si>
  <si>
    <t>There is no legislation that monitors the use of sources of administrative data</t>
  </si>
  <si>
    <t>The legislation exists and is followed</t>
  </si>
  <si>
    <t>The legislation exists but is not followed in all cases</t>
  </si>
  <si>
    <t>The legislation does not exist but the records can be accessed for statistical purposes</t>
  </si>
  <si>
    <t>Administrative records that are used for statistical purposes are part of an integrated system of administrative record databases. This ensures that all administrative data can be used efficiently</t>
  </si>
  <si>
    <t>There is no system of administrative records databases</t>
  </si>
  <si>
    <t>The NSO has established basic administrative records databases, in a modular format, in order to have an integrated system of administrative records. For example, the following registers exist: population register, economic and occupational activity register, business register, and property register</t>
  </si>
  <si>
    <t>ALL the registers exist in an integrated system</t>
  </si>
  <si>
    <t>ONE of the registers exists in an integrated system</t>
  </si>
  <si>
    <t>NONE of the registers exists in an integrated system</t>
  </si>
  <si>
    <t>The NSO has experts in these areas but they are contracted</t>
  </si>
  <si>
    <t>The NSO does NOT have permanent or contracted experts in these areas</t>
  </si>
  <si>
    <t>The NSO has an established method for keeping an up-to-date assessment of the state of the administrative records it uses with the most frequency, including evaluation of the: method and instrument of data collection, the process of data collection, the way data was handled, and the processing and organization of the databases</t>
  </si>
  <si>
    <t>The assessment includes all of the listed elements but only for most of the important administrative records</t>
  </si>
  <si>
    <t>There is only a general assessment for some administrative records that are used frequently</t>
  </si>
  <si>
    <t>The assessment includes all of the listed elements for administrative records that are used most frequently</t>
  </si>
  <si>
    <t>There is no assessment of the administrative records that are used most frequently</t>
  </si>
  <si>
    <t>1.38</t>
  </si>
  <si>
    <t>1.39</t>
  </si>
  <si>
    <t>1.40</t>
  </si>
  <si>
    <t>2.20</t>
  </si>
  <si>
    <t>7.28</t>
  </si>
  <si>
    <t>8.23</t>
  </si>
  <si>
    <t>9.27</t>
  </si>
  <si>
    <t>9.28</t>
  </si>
  <si>
    <t>9.29</t>
  </si>
  <si>
    <t>NSO has data visualization specialists but they are contracted</t>
  </si>
  <si>
    <t>NSO does not have permanent or contracted staff specialized in data visualization</t>
  </si>
  <si>
    <t>NSO has a list of high priority data users with specific data needs</t>
  </si>
  <si>
    <t>NSO has a list of some high priority data users with specific data needs</t>
  </si>
  <si>
    <t>The list of high priority data users exists but it does not identify specific data needs</t>
  </si>
  <si>
    <t>A list of high priority data users does not exist</t>
  </si>
  <si>
    <t>Descriptive data and thematic reports are published for all surveys</t>
  </si>
  <si>
    <t>There are some surveys for which no data is published</t>
  </si>
  <si>
    <t>Data processing methods are evaluated to try to minimize the amount of time between enumeration and data dissemination, while ensuring data quality</t>
  </si>
  <si>
    <t>Methods are evaluated for ALL censuses and surveys</t>
  </si>
  <si>
    <t>Methods are evaluated for MOST censuses and surveys</t>
  </si>
  <si>
    <t>Methods are evaluated for SOME censuses and surveys</t>
  </si>
  <si>
    <t>For each new survey, the information available through administrative records is evaluated to demonstrate that they are inadequate to fill the needs of the new survey</t>
  </si>
  <si>
    <t>Evidence is evaluated for ALL new surveys</t>
  </si>
  <si>
    <t>Evidence is evaluated for MOST new surveys</t>
  </si>
  <si>
    <t>Evidence is evaluated for SOME new surveys</t>
  </si>
  <si>
    <t>Employees are financially supported and given time to do relevant analytical work, publish, and present at seminars/ conferences</t>
  </si>
  <si>
    <t>Employees are encouraged to do relevant analytical work, publish, and present at seminars/ conferences but either not given time OR not supported financially</t>
  </si>
  <si>
    <t>The law exists and is followed</t>
  </si>
  <si>
    <t>The law exists but is not followed</t>
  </si>
  <si>
    <t>Current legislation specifies the following concerning the head of the NSO: the selection process, job requirements, term limits, and the causes for dismissal</t>
  </si>
  <si>
    <t>The legislation does NOT exist</t>
  </si>
  <si>
    <t>Data confidentiality training exists and covers: the role of the public's cooperation and trust, prohibition of browsing data without authorization, and the protection of human research participants</t>
  </si>
  <si>
    <t>Training concerning ethics in statistics exists and covers the importance of producing and disseminating reliable statistics</t>
  </si>
  <si>
    <t xml:space="preserve">Training exists and is given to all staff involved in data production and dissemination </t>
  </si>
  <si>
    <t>Training does not exist but some guidance is given to staff regarding ethics in statistics</t>
  </si>
  <si>
    <t xml:space="preserve">(TASC) </t>
  </si>
  <si>
    <t>Tool for Assessing</t>
  </si>
  <si>
    <t>Statistical Capacity</t>
  </si>
  <si>
    <t>The U.S. Census Bureau's</t>
  </si>
  <si>
    <t>A.1</t>
  </si>
  <si>
    <t>A.2</t>
  </si>
  <si>
    <t>A.3</t>
  </si>
  <si>
    <t>A.4</t>
  </si>
  <si>
    <t>A.5</t>
  </si>
  <si>
    <t>A.6</t>
  </si>
  <si>
    <t>A. Administrative Records</t>
  </si>
  <si>
    <t>Individual Score</t>
  </si>
  <si>
    <t>GPS</t>
  </si>
  <si>
    <t>Global Positioning System</t>
  </si>
  <si>
    <t>N/A</t>
  </si>
  <si>
    <t>PDF</t>
  </si>
  <si>
    <t>Portable Document Format</t>
  </si>
  <si>
    <t>SAS</t>
  </si>
  <si>
    <t>SPSS</t>
  </si>
  <si>
    <t>TASC</t>
  </si>
  <si>
    <t>International Programs Center for Technical Assistance</t>
  </si>
  <si>
    <t>Population Division</t>
  </si>
  <si>
    <t>4600 Silver Hill Road</t>
  </si>
  <si>
    <t>Washington, D.C. 20233</t>
  </si>
  <si>
    <t>Email: ipcta@lists.census.gov</t>
  </si>
  <si>
    <t>PED</t>
  </si>
  <si>
    <t>Portable Electronic Device</t>
  </si>
  <si>
    <t>PES</t>
  </si>
  <si>
    <t>Post-Enumeration Survey</t>
  </si>
  <si>
    <t>PEC</t>
  </si>
  <si>
    <t>Post-Enumeration Check</t>
  </si>
  <si>
    <t>NSO</t>
  </si>
  <si>
    <t>National Statistical Office</t>
  </si>
  <si>
    <t>Not Applicable</t>
  </si>
  <si>
    <t>UN</t>
  </si>
  <si>
    <t>United Nations</t>
  </si>
  <si>
    <t>Statistical Analysis System, a data analysis software</t>
  </si>
  <si>
    <t>NSS</t>
  </si>
  <si>
    <t>National Statistical System</t>
  </si>
  <si>
    <t>GIS</t>
  </si>
  <si>
    <t>Geographic Information System</t>
  </si>
  <si>
    <t>Statistical Package for the Social Sciences, a data analysis software</t>
  </si>
  <si>
    <t>Tool for Assessing Statistical Capacity</t>
  </si>
  <si>
    <t>PII</t>
  </si>
  <si>
    <t>Personally Identifiable Information</t>
  </si>
  <si>
    <t>ACRONYM GLOSSARY</t>
  </si>
  <si>
    <t>For inquiries and additional information, contact:</t>
  </si>
  <si>
    <t>http://www.census.gov/population/international/</t>
  </si>
  <si>
    <t xml:space="preserve">Demographic analysis is conducted and ALL of the data used is fully independent from the census </t>
  </si>
  <si>
    <t>Demographic analysis is conducted and all of the data used is fully independent from the Census (e.g., all data is from administrative registers such as a vital registration)                                                                                                         (If the NSO does not conduct demographic analysis but does a PES = N/A.                                   If the NSO does not do demographic analysis or a PES = 0)</t>
  </si>
  <si>
    <t>NSO has samplers specialized by area (household, business, etc.)</t>
  </si>
  <si>
    <t>1.5</t>
  </si>
  <si>
    <t>1.7</t>
  </si>
  <si>
    <t>1.8</t>
  </si>
  <si>
    <t>1.9</t>
  </si>
  <si>
    <t>2.15</t>
  </si>
  <si>
    <t>2.16</t>
  </si>
  <si>
    <t>2.17</t>
  </si>
  <si>
    <t>2.18</t>
  </si>
  <si>
    <t>2.19</t>
  </si>
  <si>
    <t>4.10</t>
  </si>
  <si>
    <t>4.11</t>
  </si>
  <si>
    <t>5.14</t>
  </si>
  <si>
    <t>5.15</t>
  </si>
  <si>
    <t>5.16</t>
  </si>
  <si>
    <t>6.16</t>
  </si>
  <si>
    <t>7.25</t>
  </si>
  <si>
    <t>7.26</t>
  </si>
  <si>
    <t>7.27</t>
  </si>
  <si>
    <t>8.21</t>
  </si>
  <si>
    <t>8.22</t>
  </si>
  <si>
    <t>9.22</t>
  </si>
  <si>
    <t>9.23</t>
  </si>
  <si>
    <t>9.24</t>
  </si>
  <si>
    <t>9.25</t>
  </si>
  <si>
    <t>9.26</t>
  </si>
  <si>
    <t>Demographic analysis is conducted but only SOME of the data used is independent from the census</t>
  </si>
  <si>
    <t>Demographic analysis is conducted and MOST of the data used is independent from the census</t>
  </si>
  <si>
    <t>New census questions are not pretested</t>
  </si>
  <si>
    <t>There is an advisory council with members of the public and private sectors that advises the NSO</t>
  </si>
  <si>
    <t>There is no such advisory council</t>
  </si>
  <si>
    <t>The NSO does not have microdata from any census or survey</t>
  </si>
  <si>
    <t>NSO has samplers specialized in ALL areas</t>
  </si>
  <si>
    <t>NSO has samplers specialized in MOST areas</t>
  </si>
  <si>
    <t>NSO has samplers specialized in SOME areas</t>
  </si>
  <si>
    <t>Law exists that creates and mandates a National Statistical System (NSS), and it names the National Statistical Office (NSO) as the leader</t>
  </si>
  <si>
    <t>The law does not exist but the NSO acts as the leader</t>
  </si>
  <si>
    <t>The law does not exist and the NSO does not lead the system</t>
  </si>
  <si>
    <t>NSO makes all decisions on data collection and dissemination independently</t>
  </si>
  <si>
    <t>1.6</t>
  </si>
  <si>
    <t>Yes, and it is followed by all of the members of the NSS</t>
  </si>
  <si>
    <t>Yes, but it is only followed by some members of the NSS</t>
  </si>
  <si>
    <t>Yes, but it is only followed by the NSO</t>
  </si>
  <si>
    <t>A statistical code of good practices does not exist</t>
  </si>
  <si>
    <t>Edits to census geography can be made on the device in the field but are stored in a different format than the centralized data</t>
  </si>
  <si>
    <t>Edits to census geography can be made on the device in the field and are stored in the same format as the centralized data</t>
  </si>
  <si>
    <t>5. Questionnaire Content and Testing</t>
  </si>
  <si>
    <t>3.23</t>
  </si>
  <si>
    <t>Only certain aspects of census geography can be edited on the device in the field</t>
  </si>
  <si>
    <t>Census geography cannot be edited on the device in the field</t>
  </si>
  <si>
    <t>7.24</t>
  </si>
  <si>
    <t>A quality assurance program to detect errors and perform remedial actions does not exist</t>
  </si>
  <si>
    <r>
      <t xml:space="preserve">Subject matter staff review and test ALL </t>
    </r>
    <r>
      <rPr>
        <sz val="8"/>
        <rFont val="Lucida Sans"/>
        <family val="2"/>
      </rPr>
      <t>modules</t>
    </r>
    <r>
      <rPr>
        <sz val="8"/>
        <color indexed="8"/>
        <rFont val="Lucida Sans"/>
        <family val="2"/>
      </rPr>
      <t xml:space="preserve"> of the questionnaire</t>
    </r>
  </si>
  <si>
    <r>
      <t xml:space="preserve">Subject matter staff review and test MOST </t>
    </r>
    <r>
      <rPr>
        <sz val="8"/>
        <rFont val="Lucida Sans"/>
        <family val="2"/>
      </rPr>
      <t>modules</t>
    </r>
    <r>
      <rPr>
        <sz val="8"/>
        <color indexed="8"/>
        <rFont val="Lucida Sans"/>
        <family val="2"/>
      </rPr>
      <t xml:space="preserve"> of the questionnaire</t>
    </r>
  </si>
  <si>
    <r>
      <t xml:space="preserve">Subject matter staff review and test SOME </t>
    </r>
    <r>
      <rPr>
        <sz val="8"/>
        <rFont val="Lucida Sans"/>
        <family val="2"/>
      </rPr>
      <t>modules</t>
    </r>
    <r>
      <rPr>
        <sz val="8"/>
        <color indexed="8"/>
        <rFont val="Lucida Sans"/>
        <family val="2"/>
      </rPr>
      <t xml:space="preserve"> of the questionnaire</t>
    </r>
  </si>
  <si>
    <r>
      <rPr>
        <sz val="8"/>
        <color indexed="8"/>
        <rFont val="Lucida Sans"/>
        <family val="2"/>
      </rPr>
      <t xml:space="preserve">Questionnaire wording and response categories </t>
    </r>
    <r>
      <rPr>
        <sz val="8"/>
        <rFont val="Lucida Sans"/>
        <family val="2"/>
      </rPr>
      <t>follow international standards and are adapted to the local context</t>
    </r>
  </si>
  <si>
    <r>
      <t>Questionnaire wording and response categories follow</t>
    </r>
    <r>
      <rPr>
        <sz val="8"/>
        <color indexed="10"/>
        <rFont val="Lucida Sans"/>
        <family val="2"/>
      </rPr>
      <t xml:space="preserve"> </t>
    </r>
    <r>
      <rPr>
        <sz val="8"/>
        <rFont val="Lucida Sans"/>
        <family val="2"/>
      </rPr>
      <t>international standards but are not adapted to the local context</t>
    </r>
  </si>
  <si>
    <t>Topics chosen are based on survey objectives and follow international standards that are adapted to the local context</t>
  </si>
  <si>
    <t>No training specific to the data processing system used are included</t>
  </si>
  <si>
    <t>NSO has a manual for enumerators with the following elements: a description of the questionnaire and most questions, instructions for how to enumerate, how to read an EA map and identify boundaries, and helpful explanations for difficult questions and response categories</t>
  </si>
  <si>
    <t>Reports on previous data analyses and evaluations exist and are referenced when needed</t>
  </si>
  <si>
    <t>Reports exist but only for certain censuses or surveys</t>
  </si>
  <si>
    <t>Most projections are available by age and sex</t>
  </si>
  <si>
    <t>The reports exist for all censuses and surveys and are referenced when needed</t>
  </si>
  <si>
    <t>Reports exist for all censuses and surveys but they are not referenced when needed</t>
  </si>
  <si>
    <t>NSO staff  utilizes appropriate mechanisms for announcements of released and forthcoming products (press releases, internet announcements, technical/academic journals, etc.)</t>
  </si>
  <si>
    <t>Dedicated staff utilizes general and targeted announcements for all released and forthcoming products</t>
  </si>
  <si>
    <t>No announcement mechanism or staff exists</t>
  </si>
  <si>
    <t>Subject matter reports are published (e.g., a report on gender, age, labor force, etc.)</t>
  </si>
  <si>
    <t>All products undergo a review of all aspects and the review process does not lead to delays in publication</t>
  </si>
  <si>
    <t>All products undergo a review of all aspects but the release is often delayed as a result of the review process</t>
  </si>
  <si>
    <t>Metadata associated with each census or survey exist and are available to the public upon request</t>
  </si>
  <si>
    <t>Metadata exist and are available to the public upon request</t>
  </si>
  <si>
    <t>Metadata exist but are not available to the public</t>
  </si>
  <si>
    <t>A series of templates for subject matter reports and written procedures on how to create them exists</t>
  </si>
  <si>
    <t>Total Sc.</t>
  </si>
  <si>
    <t>Max</t>
  </si>
  <si>
    <t>Ind</t>
  </si>
  <si>
    <t>Group</t>
  </si>
  <si>
    <t>Ind.</t>
  </si>
  <si>
    <t>Individual  Score</t>
  </si>
  <si>
    <t>Group Score</t>
  </si>
  <si>
    <t>Group Scores</t>
  </si>
  <si>
    <t>Individual Scores</t>
  </si>
  <si>
    <t>Individual</t>
  </si>
  <si>
    <t>NSO coordinates statistical activities among domestic agencies and ensures user needs are met and efforts are not duplicated</t>
  </si>
  <si>
    <t>NSO coordinates statistical activities among domestic agencies but does not ensure that user needs are met or that efforts are not duplicated</t>
  </si>
  <si>
    <t>National Statistical Office (NSO) has procedures in place to ensure the timely return of questionnaires and materials from the field</t>
  </si>
  <si>
    <t>Mechanisms are in place and have been timely in the past</t>
  </si>
  <si>
    <t xml:space="preserve">Manual for enumerators exists with all of these elements </t>
  </si>
  <si>
    <t>Manual for enumerators exists with more than one but not all of these elements</t>
  </si>
  <si>
    <t>Manual for enumerators exists but only has one of these elements</t>
  </si>
  <si>
    <r>
      <t>NSO does not have a</t>
    </r>
    <r>
      <rPr>
        <sz val="8"/>
        <color indexed="10"/>
        <rFont val="Lucida Sans"/>
        <family val="2"/>
      </rPr>
      <t xml:space="preserve"> </t>
    </r>
    <r>
      <rPr>
        <sz val="8"/>
        <rFont val="Lucida Sans"/>
        <family val="2"/>
      </rPr>
      <t>manual for enumerators</t>
    </r>
  </si>
  <si>
    <t>Coding standards exist only for some variables  that require coding</t>
  </si>
  <si>
    <t>Data edit and imputation specifications are methodologically sound but not efficient and not available to the public</t>
  </si>
  <si>
    <t>Subject-matter staff review edit specifications, programs and outputs (both edited data and edit/imputation reports)</t>
  </si>
  <si>
    <r>
      <t>Subject matter staff ALWAYS review edit</t>
    </r>
    <r>
      <rPr>
        <sz val="8"/>
        <color indexed="10"/>
        <rFont val="Lucida Sans"/>
        <family val="2"/>
      </rPr>
      <t xml:space="preserve"> </t>
    </r>
    <r>
      <rPr>
        <sz val="8"/>
        <rFont val="Lucida Sans"/>
        <family val="2"/>
      </rPr>
      <t>specifications, programs, and outputs</t>
    </r>
  </si>
  <si>
    <r>
      <t>Subject matter staff OFTEN review edit</t>
    </r>
    <r>
      <rPr>
        <sz val="8"/>
        <color indexed="10"/>
        <rFont val="Lucida Sans"/>
        <family val="2"/>
      </rPr>
      <t xml:space="preserve"> </t>
    </r>
    <r>
      <rPr>
        <sz val="8"/>
        <color indexed="8"/>
        <rFont val="Lucida Sans"/>
        <family val="2"/>
      </rPr>
      <t>specifications, programs, and outputs</t>
    </r>
  </si>
  <si>
    <r>
      <t>Subject matter staff SOMETIMES review edit</t>
    </r>
    <r>
      <rPr>
        <sz val="8"/>
        <color indexed="10"/>
        <rFont val="Lucida Sans"/>
        <family val="2"/>
      </rPr>
      <t xml:space="preserve"> </t>
    </r>
    <r>
      <rPr>
        <sz val="8"/>
        <rFont val="Lucida Sans"/>
        <family val="2"/>
      </rPr>
      <t>specifications, programs, and outputs</t>
    </r>
  </si>
  <si>
    <t xml:space="preserve">Necessary revisions are ALWAYS documented and implemented </t>
  </si>
  <si>
    <r>
      <t xml:space="preserve">Necessary revisions are USUALLY documented and implemented </t>
    </r>
    <r>
      <rPr>
        <sz val="8"/>
        <color indexed="10"/>
        <rFont val="Lucida Sans"/>
        <family val="2"/>
      </rPr>
      <t/>
    </r>
  </si>
  <si>
    <t>Necessary revisions are SOMETIMES documented and implemented</t>
  </si>
  <si>
    <t xml:space="preserve">A system exists that effectively monitors and tracks the movement of questionnaires from the receipt of questionnaires through storage </t>
  </si>
  <si>
    <t>Subject-matter staff perform a final review of populated tables</t>
  </si>
  <si>
    <t>Population projections by age and sex are available for multiple levels of geography</t>
  </si>
  <si>
    <t>Topics chosen are based on survey objectives, follow international standards but are not adapted to the local context</t>
  </si>
  <si>
    <t>Topics chosen are either not based on survey objectives or do not follow international standards</t>
  </si>
  <si>
    <t>Topics chosen are rarely based on survey objectives or follow international standards</t>
  </si>
  <si>
    <t>The training plan exists and has been implemented successfully both in the number of enumerators and supervisors hired and trained and the timing of the training</t>
  </si>
  <si>
    <t xml:space="preserve">Hierarchical structure is in place and proven to be effective but is not transparent </t>
  </si>
  <si>
    <t xml:space="preserve">Hierarchical structure is transparent but breakdowns occur periodically </t>
  </si>
  <si>
    <t>Regional offices exist and they cover ALL of the country</t>
  </si>
  <si>
    <t>Regional offices exist and they cover MOST of the country</t>
  </si>
  <si>
    <t>Regional offices exist but they only cover a SMALL portion of the country</t>
  </si>
  <si>
    <t>A system is in place that tracks or monitors the movement of field work materials (questionnaire, enumerator kits, maps, pencils, etc.)</t>
  </si>
  <si>
    <t>Training of trainers includes ALL of these elements</t>
  </si>
  <si>
    <t>Training of trainers includes MOST of these elements</t>
  </si>
  <si>
    <t>Training of trainers includes SOME of these elements</t>
  </si>
  <si>
    <t>Training of trainers does NOT include any of these elements</t>
  </si>
  <si>
    <r>
      <t>Training of trainers includes the following: all aspects of enumerator training, longer training time</t>
    </r>
    <r>
      <rPr>
        <sz val="10"/>
        <color indexed="10"/>
        <rFont val="Lucida Sans"/>
        <family val="2"/>
      </rPr>
      <t xml:space="preserve"> </t>
    </r>
    <r>
      <rPr>
        <sz val="10"/>
        <rFont val="Lucida Sans"/>
        <family val="2"/>
      </rPr>
      <t xml:space="preserve">than enumerators, supervisory activities such as tracking materials in the field, and instructions on how to be a good teacher/trainer </t>
    </r>
  </si>
  <si>
    <t>Necessary revisions are ALWAYS documented and implemented for field work</t>
  </si>
  <si>
    <t>Necessary revisions are USUALLY documented and implemented for field work</t>
  </si>
  <si>
    <t>Necessary revisions are SOMETIMES documented and implemented for field work</t>
  </si>
  <si>
    <t xml:space="preserve">NSO uses GIS to produce maps for enumeration </t>
  </si>
  <si>
    <t>ALL enumeration maps are created using GIS</t>
  </si>
  <si>
    <t>Only maps for supervisors and higher level field officers are created using GIS</t>
  </si>
  <si>
    <t>Only very high level field officer maps are created using GIS</t>
  </si>
  <si>
    <t>No maps are created using GIS</t>
  </si>
  <si>
    <t>NSO has permanent effort to keep census/survey mapping plan current</t>
  </si>
  <si>
    <r>
      <t xml:space="preserve">NSO has written documentation for data users explaining how to correctly use the dataset and </t>
    </r>
    <r>
      <rPr>
        <sz val="10"/>
        <color indexed="8"/>
        <rFont val="Lucida Sans"/>
        <family val="2"/>
      </rPr>
      <t xml:space="preserve">details the </t>
    </r>
    <r>
      <rPr>
        <sz val="10"/>
        <rFont val="Lucida Sans"/>
        <family val="2"/>
      </rPr>
      <t>sampling methodology, including the calculation of probabilities of selection, response and coverage rates, and the calculation of survey weights for each survey</t>
    </r>
  </si>
  <si>
    <t>Questionnaire wording and response categories sometimes follow international standards</t>
  </si>
  <si>
    <t>Questionnaire wording and response categories rarely follow international standards</t>
  </si>
  <si>
    <t>Questionnaires topics are chosen based on survey objectives and follow international standards that are adapted to the local context</t>
  </si>
  <si>
    <t>NSO has an official website that is regularly updated and maintained</t>
  </si>
  <si>
    <r>
      <t xml:space="preserve">Physical facilities are adequate to perform required tasks (such as power sources, space for work, places for meetings, space for training, </t>
    </r>
    <r>
      <rPr>
        <sz val="10"/>
        <color indexed="8"/>
        <rFont val="Lucida Sans"/>
        <family val="2"/>
      </rPr>
      <t>etc.</t>
    </r>
    <r>
      <rPr>
        <sz val="10"/>
        <rFont val="Lucida Sans"/>
        <family val="2"/>
      </rPr>
      <t xml:space="preserve">) </t>
    </r>
  </si>
  <si>
    <t xml:space="preserve">NSO leads the National Statistical System by coordinating data sharing among domestic data collecting and producing agencies so that the needs of users are met and duplication of effort is prevented </t>
  </si>
  <si>
    <t>NSO coordinates data collection only among certain agencies and does not ensure that user needs are met or that efforts are not duplicated</t>
  </si>
  <si>
    <r>
      <t xml:space="preserve">NSO assesses financial needs annually and </t>
    </r>
    <r>
      <rPr>
        <sz val="10"/>
        <color indexed="8"/>
        <rFont val="Lucida Sans"/>
        <family val="2"/>
      </rPr>
      <t>requests funding from the central government</t>
    </r>
    <r>
      <rPr>
        <sz val="10"/>
        <color indexed="10"/>
        <rFont val="Lucida Sans"/>
        <family val="2"/>
      </rPr>
      <t xml:space="preserve"> </t>
    </r>
    <r>
      <rPr>
        <sz val="10"/>
        <rFont val="Lucida Sans"/>
        <family val="2"/>
      </rPr>
      <t>sufficiently in advance of expenses</t>
    </r>
  </si>
  <si>
    <t>Technical assistance needs are assessed and strategically planned annually</t>
  </si>
  <si>
    <r>
      <rPr>
        <sz val="10"/>
        <color indexed="8"/>
        <rFont val="Lucida Sans"/>
        <family val="2"/>
      </rPr>
      <t xml:space="preserve">NSO technical needs are assessed annually </t>
    </r>
    <r>
      <rPr>
        <sz val="10"/>
        <rFont val="Lucida Sans"/>
        <family val="2"/>
      </rPr>
      <t>(If NSO does not require technical assistance = 3)</t>
    </r>
  </si>
  <si>
    <t xml:space="preserve">Project budgets are divided into major operations, such as - planning &amp; preparatory work, geographic work, data collection, data processing, analysis, publication, quality control, and general administration and operational services - and include detailed cost estimates of all equipment, facilities, and supplies </t>
  </si>
  <si>
    <t>A group exists that controls confidentiality, but does not update guidelines regularly</t>
  </si>
  <si>
    <t>A group exists but little is done to ensure confidentiality</t>
  </si>
  <si>
    <t>The group does not exist</t>
  </si>
  <si>
    <t xml:space="preserve">Data confidentiality and protection practices are implemented throughout all phases of a project (questionnaires are stored in locked areas, passwords exist for all computers, sharing of personally identifiable information (PII) is prohibited, published data are made anonymous, etc.) </t>
  </si>
  <si>
    <t>NSO organizational chart is available to the public and reflects actual reporting structure of the NSO and specifies position titles</t>
  </si>
  <si>
    <t xml:space="preserve">NSO has strategic multi-year plan updated annually which identifies organizational challenges, activities, and goals </t>
  </si>
  <si>
    <t>Multi-year strategic plan covering activities, challenges and goals exists and is updated annually</t>
  </si>
  <si>
    <t>Multi-year strategic plan covering activities, challenges and goals exists but is not updated annually</t>
  </si>
  <si>
    <t>Strategic plan exists but is inadequate</t>
  </si>
  <si>
    <r>
      <t>Succession plan identifies employees to advance</t>
    </r>
    <r>
      <rPr>
        <sz val="8"/>
        <color indexed="10"/>
        <rFont val="Lucida Sans"/>
        <family val="2"/>
      </rPr>
      <t xml:space="preserve"> </t>
    </r>
    <r>
      <rPr>
        <sz val="8"/>
        <rFont val="Lucida Sans"/>
        <family val="2"/>
      </rPr>
      <t xml:space="preserve">but does not train or help them to do so </t>
    </r>
  </si>
  <si>
    <t>NSO has an on-the-job training program that is supported financially and employees are given time to attend training</t>
  </si>
  <si>
    <t xml:space="preserve">NSO has an on-the-job training program and employees are BOTH supported financially and given time </t>
  </si>
  <si>
    <t xml:space="preserve">NSO has an on-the-job training program and employees are EITHER supported financially or given time </t>
  </si>
  <si>
    <t xml:space="preserve">NSO has an on-the-job training program but employees are NEITHER supported financially nor given time  </t>
  </si>
  <si>
    <t>NSO does NOT have an on-the-job training program</t>
  </si>
  <si>
    <t>Employees are encouraged to do relevant analytical work but are NEITHER given time nor financial support</t>
  </si>
  <si>
    <t xml:space="preserve">Equipment (including computers, printers, desks, office supplies etc. ) are adequate to perform required tasks </t>
  </si>
  <si>
    <t>Some but not all elements are included</t>
  </si>
  <si>
    <t>No testing is done</t>
  </si>
  <si>
    <t>Testing is done but there were some problems during the last census or survey</t>
  </si>
  <si>
    <t>Testing is done but there were many problems during the last census or survey</t>
  </si>
  <si>
    <t>Past activities are evaluated and recommendations are considered when developing future activities</t>
  </si>
  <si>
    <t>Past activities are evaluated but recommendations are not often considered when developing future activities</t>
  </si>
  <si>
    <t>Data edit and imputation programs are methodologically sound, efficient, but are not made available to the public upon request</t>
  </si>
  <si>
    <t>Data edit and imputation specifications are not methodologically sound</t>
  </si>
  <si>
    <t>Appropriate mechanisms are used for announcements of all releases and forthcoming products but there are no dedicated staff</t>
  </si>
  <si>
    <t xml:space="preserve">Appropriate mechanisms are sometimes used for announcements of releases and forthcoming products </t>
  </si>
  <si>
    <t>1.36</t>
  </si>
  <si>
    <t>1.37</t>
  </si>
  <si>
    <t>2.14</t>
  </si>
  <si>
    <t>3.22</t>
  </si>
  <si>
    <t>6.14</t>
  </si>
  <si>
    <t>6.15</t>
  </si>
  <si>
    <t>7.20</t>
  </si>
  <si>
    <t>7.21</t>
  </si>
  <si>
    <t>7.22</t>
  </si>
  <si>
    <t>7.23</t>
  </si>
  <si>
    <t>8.18</t>
  </si>
  <si>
    <t>8.19</t>
  </si>
  <si>
    <t>8.20</t>
  </si>
  <si>
    <t>Law addressing confidentiality and use exists and is enforced</t>
  </si>
  <si>
    <t>Law addressing some aspects exists and is enforced</t>
  </si>
  <si>
    <r>
      <t xml:space="preserve">Law exists that specifies that respondents' data </t>
    </r>
    <r>
      <rPr>
        <sz val="10"/>
        <color indexed="8"/>
        <rFont val="Lucida Sans"/>
        <family val="2"/>
      </rPr>
      <t>will</t>
    </r>
    <r>
      <rPr>
        <sz val="10"/>
        <rFont val="Lucida Sans"/>
        <family val="2"/>
      </rPr>
      <t xml:space="preserve"> be kept confidential and used for statistical purposes only</t>
    </r>
  </si>
  <si>
    <t xml:space="preserve">Law exists but is only occasionally enforced </t>
  </si>
  <si>
    <t>NSO has an appropriate group (such as a Data Review Board) that enforces confidentiality and reviews guidelines at least once a year</t>
  </si>
  <si>
    <t>A group exists that controls confidentiality and updates guidelines regularly</t>
  </si>
  <si>
    <t>System exists but was not created by the NSO</t>
  </si>
  <si>
    <t>The group is not formed</t>
  </si>
  <si>
    <t>All aspects of the questionnaire are designed and tested in accordance with the data processing system</t>
  </si>
  <si>
    <t>All aspects of the questionnaire are designed in accordance with the data processing system but only some are tested</t>
  </si>
  <si>
    <t>The data processing system is not taken into account when designing or testing the questionnaire</t>
  </si>
  <si>
    <t xml:space="preserve">All elements are regularly assessed </t>
  </si>
  <si>
    <t xml:space="preserve">All elements are sometimes assessed </t>
  </si>
  <si>
    <r>
      <t xml:space="preserve">NSO has </t>
    </r>
    <r>
      <rPr>
        <sz val="10"/>
        <color indexed="8"/>
        <rFont val="Lucida Sans"/>
        <family val="2"/>
      </rPr>
      <t>incentives</t>
    </r>
    <r>
      <rPr>
        <sz val="10"/>
        <rFont val="Lucida Sans"/>
        <family val="2"/>
      </rPr>
      <t xml:space="preserve"> in place to enhance staff retention and reduce turnover</t>
    </r>
  </si>
  <si>
    <t>NSO assesses financial needs annually and makes funding requests to donors sufficiently in advance of expenses (If NSO does not need donor support = 3)</t>
  </si>
  <si>
    <t xml:space="preserve">A review procedure with clear standards for methodological soundness for data analysis exists </t>
  </si>
  <si>
    <t xml:space="preserve">Periodicity for collection of major surveys is defined and followed </t>
  </si>
  <si>
    <t xml:space="preserve">Data processing staff collaborate with subject-matter experts in the development of coding lists, edit and imputation specifications, and tabulation plans </t>
  </si>
  <si>
    <t xml:space="preserve">NSO has a manual for estimation procedures including: measuring content and coverage error, imputation procedures, non-response adjustment procedures, and estimating probabilities for matching and resident status </t>
  </si>
  <si>
    <t>During enumeration, supervisors check a sample of questionnaires for each enumerator for accuracy and completeness</t>
  </si>
  <si>
    <t xml:space="preserve">Pilot is conducted and it includes testing of ALL aspects of data processing and data analysis </t>
  </si>
  <si>
    <t xml:space="preserve">Pilot is conducted and it includes testing of MOST aspects of data processing and data analysis </t>
  </si>
  <si>
    <t>NSO has an archive system that saves microdata from censuses, surveys, and administrative records in a format that is suitable for long-term storage</t>
  </si>
  <si>
    <t>Written procedures on how to do basic statistical data analysis exist (regression, descriptives, t-tests, anova)</t>
  </si>
  <si>
    <t>Written procedures exist for all methods used but are outdated</t>
  </si>
  <si>
    <t>Thematic maps are included in multiple types of dissemination products</t>
  </si>
  <si>
    <t>NSO measures user satisfaction in some way (e.g. a survey of users)</t>
  </si>
  <si>
    <t>NSO conducts annual study, reports findings, and implements change based on the reports</t>
  </si>
  <si>
    <t>NSO conducts annual study and reports findings</t>
  </si>
  <si>
    <t>Subject matter reports for MANY (5+) topics are published</t>
  </si>
  <si>
    <t>ONE subject matter report is published</t>
  </si>
  <si>
    <t>Products undergo a strict review process that includes considerations for: confidentiality, accuracy of data, international standards, sensitivity, and conformity to publication standards</t>
  </si>
  <si>
    <t>NSO product catalog is maintained and a public library of relevant NSO publications exists</t>
  </si>
  <si>
    <t>U.S. Census Bureau</t>
  </si>
  <si>
    <t>Tool for Assessing Statistical Capacity (TASC)</t>
  </si>
  <si>
    <t>All answers will be kept confidential</t>
  </si>
  <si>
    <t>2.1</t>
  </si>
  <si>
    <t>2.2</t>
  </si>
  <si>
    <t>2.3</t>
  </si>
  <si>
    <t>2.4</t>
  </si>
  <si>
    <t>5.7</t>
  </si>
  <si>
    <t>9.9</t>
  </si>
  <si>
    <t>Subject matter reports for SOME (2-4) topics are published</t>
  </si>
  <si>
    <t>6.11</t>
  </si>
  <si>
    <t>Cartographic staff does not create thematic maps</t>
  </si>
  <si>
    <t>2.5</t>
  </si>
  <si>
    <t>2.6</t>
  </si>
  <si>
    <t>2.10</t>
  </si>
  <si>
    <t>2.11</t>
  </si>
  <si>
    <t>2.12</t>
  </si>
  <si>
    <t>2.13</t>
  </si>
  <si>
    <t>3.2</t>
  </si>
  <si>
    <t>3.4</t>
  </si>
  <si>
    <t>3.10</t>
  </si>
  <si>
    <t>3.12</t>
  </si>
  <si>
    <t>3.13</t>
  </si>
  <si>
    <t>3.14</t>
  </si>
  <si>
    <t>3.15</t>
  </si>
  <si>
    <t>3.16</t>
  </si>
  <si>
    <t>3.17</t>
  </si>
  <si>
    <t>3.18</t>
  </si>
  <si>
    <t>3.19</t>
  </si>
  <si>
    <t>3.20</t>
  </si>
  <si>
    <t>3.21</t>
  </si>
  <si>
    <t>4.8</t>
  </si>
  <si>
    <t>4.9</t>
  </si>
  <si>
    <t>5.13</t>
  </si>
  <si>
    <t>6.12</t>
  </si>
  <si>
    <t>6.13</t>
  </si>
  <si>
    <t>7.17</t>
  </si>
  <si>
    <t>7.18</t>
  </si>
  <si>
    <t>7.19</t>
  </si>
  <si>
    <t>9.19</t>
  </si>
  <si>
    <t>9.20</t>
  </si>
  <si>
    <t>9.21</t>
  </si>
  <si>
    <t>Following data collection, survey data are analyzed to ensure sampling specifications have been met</t>
  </si>
  <si>
    <t>Only certain concepts are translated or no translation is done</t>
  </si>
  <si>
    <t>Pilot is conducted and it includes testing of ALL aspects of field work</t>
  </si>
  <si>
    <t>Pilot is conducted and it includes testing of MOST aspects of field work</t>
  </si>
  <si>
    <t>Staff has no experience in digitizing or integrating maps</t>
  </si>
  <si>
    <t>New hires are ALWAYS recruited based on appropriate qualifications that match the needs of the agency</t>
  </si>
  <si>
    <t>New hires are OFTEN recruited based on appropriate qualifications that match the needs of the agency</t>
  </si>
  <si>
    <t>New hires are SOMETIMES recruited based on appropriate qualifications that match the needs of the agency</t>
  </si>
  <si>
    <t>New hires are RARELY recruited based on appropriate qualifications that match the needs of the agency</t>
  </si>
  <si>
    <t xml:space="preserve">7. Data Processing </t>
  </si>
  <si>
    <t>Pilot is conducted and it includes testing of SOME aspects of field work</t>
  </si>
  <si>
    <t>NO aspects of field work are revised OR no pilot is conducted</t>
  </si>
  <si>
    <t xml:space="preserve">Pilot is conducted and it includes testing of SOME aspects of data processing and data analysis </t>
  </si>
  <si>
    <t>All steps are followed</t>
  </si>
  <si>
    <t>Forward and back-translation are done, but discrepancies are not checked</t>
  </si>
  <si>
    <t>Only forward-translation is done</t>
  </si>
  <si>
    <t>Cartographic staff is involved only in map-specific publications (e.g., atlas)</t>
  </si>
  <si>
    <t>Enumerator training includes ALL of these elements</t>
  </si>
  <si>
    <t>Enumerator training includes MOST of these elements</t>
  </si>
  <si>
    <t>Enumerator training includes SOME of these elements</t>
  </si>
  <si>
    <t>Enumerator training includes NONE of these elements</t>
  </si>
  <si>
    <t>NSO obtains some digital map layers from mapping agency</t>
  </si>
  <si>
    <t>NSO does not work with mapping agency, or no mapping agency exists</t>
  </si>
  <si>
    <t>Respondent and interviewer burden are balanced with ensuring collection of desired data. For example, the number of questions are limited so that respondents and interviewers will not get tired and give/collect bad data</t>
  </si>
  <si>
    <t>System to track the movement of materials in the field is in place and provides adequate time to make adjustments</t>
  </si>
  <si>
    <t>System to track the movement of materials in the field is in place but only for certain components</t>
  </si>
  <si>
    <t>System to track the movement of materials in the field is in place but does not provide adequate time to make adjustments</t>
  </si>
  <si>
    <t>System to track the movement of materials in the field is not in place</t>
  </si>
  <si>
    <t>Subject matter reports are NOT published</t>
  </si>
  <si>
    <t>NSO conducts annual study</t>
  </si>
  <si>
    <t>No study is conducted</t>
  </si>
  <si>
    <t>This analysis is ALWAYS done</t>
  </si>
  <si>
    <t>This analysis is NEVER done</t>
  </si>
  <si>
    <t>This analysis is SOMETIMES done</t>
  </si>
  <si>
    <t>This analysis is OFTEN done</t>
  </si>
  <si>
    <t>Written documentation on ALL elements exists</t>
  </si>
  <si>
    <t>Written documentation on MOST elements exists</t>
  </si>
  <si>
    <t xml:space="preserve">Written documentation on SOME elements exists </t>
  </si>
  <si>
    <t xml:space="preserve">Written documentation does NOT exist </t>
  </si>
  <si>
    <t>A sample is checked for EACH enumerator on EACH day of enumeration</t>
  </si>
  <si>
    <t>A sample is checked for EACH enumerator but only on SOME enumeration days</t>
  </si>
  <si>
    <t xml:space="preserve">A sample is checked for SOME enumerators </t>
  </si>
  <si>
    <t>A sample is NOT checked</t>
  </si>
  <si>
    <t>Data edit and imputation programs are methodologically sound, efficient, and available to the public upon request</t>
  </si>
  <si>
    <t>Thematic maps are included in various dissemination products, including books, subject matter reports, and internet products</t>
  </si>
  <si>
    <t>Thematic maps are not created</t>
  </si>
  <si>
    <t>Thematic maps are only included in one type of dissemination product</t>
  </si>
  <si>
    <t>Confidentiality guidelines exist and data are reviewed prior to release</t>
  </si>
  <si>
    <t>Confidentiality guidelines exist but data are not always reviewed prior to release</t>
  </si>
  <si>
    <t>Metadata exist for certain surveys and censuses only</t>
  </si>
  <si>
    <t>No metadata exist</t>
  </si>
  <si>
    <t>Law exists that mandates collection of census at defined intervals of 5-10 years</t>
  </si>
  <si>
    <t>Data Confidentiality and Protection</t>
  </si>
  <si>
    <t>Training program does not exist but some guidance is given to employees concerning data confidentiality</t>
  </si>
  <si>
    <t>Training program does not exist and employees receive no data confidentiality guidance</t>
  </si>
  <si>
    <t>All staff are trained on data confidentiality within 60 days of their hire and regularly thereafter (every year or two)</t>
  </si>
  <si>
    <t>All staff are trained on data confidentiality within 60 days of hire and regularly thereafter</t>
  </si>
  <si>
    <t>Only staff directly handling sensitive data are trained on data confidentiality within 60 days of hire and regularly thereafter</t>
  </si>
  <si>
    <t>Staff directly handling sensitive data are trained on data confidentiality but no timeline is followed</t>
  </si>
  <si>
    <t>No training on data confidentiality exists</t>
  </si>
  <si>
    <t>NSO has established mechanisms to regularly review and approve project plans</t>
  </si>
  <si>
    <t>NSO has incentives in place that are effective in enhancing staff retention and reducing turnover</t>
  </si>
  <si>
    <t>NSO has incentives in place that somewhat enhance staff retention and reduce turnover</t>
  </si>
  <si>
    <t>NSO has incentives in place that are not effective in enhancing staff retention and reducing turnover</t>
  </si>
  <si>
    <t>NSO does not have incentives in place to enhance staff retention and reduce turnover</t>
  </si>
  <si>
    <t>Local area network exists, is maintained, but only used by some staff</t>
  </si>
  <si>
    <t xml:space="preserve">Local area network exists but is not maintained </t>
  </si>
  <si>
    <t>Financial needs are assessed annually but funding problems sometimes delay activities</t>
  </si>
  <si>
    <t>Financial needs are assessed annually but funding problems often delay activities</t>
  </si>
  <si>
    <t>Financial needs are assessed annually  but funding problems sometimes delay activities</t>
  </si>
  <si>
    <t>2. Census / Survey Planning and Management</t>
  </si>
  <si>
    <t>Methodological Soundness and International Standards</t>
  </si>
  <si>
    <t>Written Procedures and Documentation</t>
  </si>
  <si>
    <t>2. Census/Survey Planning and Management</t>
  </si>
  <si>
    <t>A plan exists that enables hiring and training a sufficient number of enumerators and supervisors in a timely manner</t>
  </si>
  <si>
    <t>Pilot is not conducted</t>
  </si>
  <si>
    <t>Subject-matter staff DO NOT perform a final review of populated tables</t>
  </si>
  <si>
    <t>Projections are not made or not available</t>
  </si>
  <si>
    <t>Data from external sources are not sought to determine consistency or reconcilability of census and survey data</t>
  </si>
  <si>
    <t>All projections are available and methodologies are reviewed frequently and updated as needed</t>
  </si>
  <si>
    <t>Written procedures exist but are outdated or incomplete</t>
  </si>
  <si>
    <t xml:space="preserve">Written procedures covering ALL aspects exist </t>
  </si>
  <si>
    <t>Products undergo a review of most aspects</t>
  </si>
  <si>
    <t>NSO products are reviewed annually to develop lessons learned and improve quality for subsequent releases</t>
  </si>
  <si>
    <t>Reports include a section or annex on accuracy of  results, including a table with standard errors, confidence intervals, and design effects for most of the important estimates and indicators</t>
  </si>
  <si>
    <t>Detailed organizational chart reflecting actual reporting structure is available to the public</t>
  </si>
  <si>
    <t>Organizational chart exists (basic or detailed) but is not made available to the public</t>
  </si>
  <si>
    <t>PES enumeration is conducted but full PES analysis (including matching) is not done</t>
  </si>
  <si>
    <t>Guidelines exist for data releases to ensure confidentiality (i.e., collapsing, population threshold)</t>
  </si>
  <si>
    <t>Written standards exist for some censuses or surveys</t>
  </si>
  <si>
    <t>No elements are assessed</t>
  </si>
  <si>
    <t>Succession plan exists but is either not known or not followed</t>
  </si>
  <si>
    <t>NSO has established mechanisms to review and approve project plans but planning committee only meets occasionally</t>
  </si>
  <si>
    <t xml:space="preserve">Data adjustments are made (non-interview adjustments, ratio adjustments, or similar adjustments to the weights) </t>
  </si>
  <si>
    <t>Data adjustments are NOT made</t>
  </si>
  <si>
    <t>Subject-matter staff ALWAYS perform a final review of populated tables</t>
  </si>
  <si>
    <t>Subject-matter staff OFTEN perform a final review of populated tables</t>
  </si>
  <si>
    <t>Subject-matter staff SOMETIMES perform a final review of populated tables</t>
  </si>
  <si>
    <t>SOME reports include these elements</t>
  </si>
  <si>
    <t>Human and Physical Capital</t>
  </si>
  <si>
    <t>Succession plan identifies and prepares employees to advance</t>
  </si>
  <si>
    <t>Enumeration area maps are designed to facilitate enumerator orientation, meaning that they are legible, scaled appropriately, have clear and unambiguous boundaries, and are designed so that an enumerator can canvass the entire area in the time allotted</t>
  </si>
  <si>
    <t>Sampling frames and sample designs are reviewed by experts for coverage, efficiency, logistical feasibility, and to determine if the sample size is sufficient for each domain of analysis</t>
  </si>
  <si>
    <t>NSO has sufficient physical space, hardware, and software to effectively and efficiently conduct data processing activities</t>
  </si>
  <si>
    <t>NSO has a mission statement that is purposefully followed</t>
  </si>
  <si>
    <t>Mission statement exists and steps are taken to follow it</t>
  </si>
  <si>
    <t>Mission statement exists but few steps are taken to follow it</t>
  </si>
  <si>
    <t>Mission statement exists but is too broad to have clear follow up steps</t>
  </si>
  <si>
    <t>No report or evaluation</t>
  </si>
  <si>
    <t>Data adjustments are ALWAYS made</t>
  </si>
  <si>
    <t>The training plan exists but there have been problems with EITHER hiring enough enumerators and supervisors or completing training in time</t>
  </si>
  <si>
    <t>The training plan exists but there have been problems with BOTH hiring enough enumerators and supervisors and completing training in time</t>
  </si>
  <si>
    <t>The training plan does not exist</t>
  </si>
  <si>
    <t>Data processing and subject-matter staff involved in ALL areas</t>
  </si>
  <si>
    <t>Data processing and subject-matter staff involved in MOST areas</t>
  </si>
  <si>
    <t>Data processing and subject-matter staff involved in SOME areas</t>
  </si>
  <si>
    <t>NSO ensures nomenclatures and classifications follow international standards and are adapted to local context for a reduced set of widely used variables</t>
  </si>
  <si>
    <t>NSO rarely ensures nomenclatures and classifications follow international standards and are adapted to local context</t>
  </si>
  <si>
    <t>Employees are not encouraged to do analytical work</t>
  </si>
  <si>
    <t/>
  </si>
  <si>
    <t>NSO TASC Score</t>
  </si>
  <si>
    <t>Institutional Capacity</t>
  </si>
  <si>
    <t>Other Modules</t>
  </si>
  <si>
    <t>1.10</t>
  </si>
  <si>
    <t>1.33</t>
  </si>
  <si>
    <t>1.1</t>
  </si>
  <si>
    <t>1.2</t>
  </si>
  <si>
    <t>1.3</t>
  </si>
  <si>
    <t>1.4</t>
  </si>
  <si>
    <t>1.11</t>
  </si>
  <si>
    <t>1.12</t>
  </si>
  <si>
    <t>1.13</t>
  </si>
  <si>
    <t>1.14</t>
  </si>
  <si>
    <t>1.15</t>
  </si>
  <si>
    <t>1.16</t>
  </si>
  <si>
    <t>1.17</t>
  </si>
  <si>
    <t>1.18</t>
  </si>
  <si>
    <t>1.19</t>
  </si>
  <si>
    <t>1.20</t>
  </si>
  <si>
    <t>1.21</t>
  </si>
  <si>
    <t>1.22</t>
  </si>
  <si>
    <t>1.23</t>
  </si>
  <si>
    <t>1.24</t>
  </si>
  <si>
    <t>1.25</t>
  </si>
  <si>
    <t>1.26</t>
  </si>
  <si>
    <t>1.27</t>
  </si>
  <si>
    <t>1.28</t>
  </si>
  <si>
    <t>1.29</t>
  </si>
  <si>
    <t>1.30</t>
  </si>
  <si>
    <t>1.31</t>
  </si>
  <si>
    <t>1.32</t>
  </si>
  <si>
    <t>1.34</t>
  </si>
  <si>
    <t>1.35</t>
  </si>
  <si>
    <t>2.7</t>
  </si>
  <si>
    <t>2.8</t>
  </si>
  <si>
    <t>2.9</t>
  </si>
  <si>
    <t>3.1</t>
  </si>
  <si>
    <t>3.3</t>
  </si>
  <si>
    <t>3.5</t>
  </si>
  <si>
    <t>3.6</t>
  </si>
  <si>
    <t>3.7</t>
  </si>
  <si>
    <t>3.8</t>
  </si>
  <si>
    <t>3.9</t>
  </si>
  <si>
    <t>3.11</t>
  </si>
  <si>
    <t>4.1</t>
  </si>
  <si>
    <t>4.2</t>
  </si>
  <si>
    <t>4.3</t>
  </si>
  <si>
    <t>4.4</t>
  </si>
  <si>
    <t>4.5</t>
  </si>
  <si>
    <t>4.6</t>
  </si>
  <si>
    <t>4.7</t>
  </si>
  <si>
    <t>5.1</t>
  </si>
  <si>
    <t>5.2</t>
  </si>
  <si>
    <t>5.3</t>
  </si>
  <si>
    <t>5.4</t>
  </si>
  <si>
    <t>5.5</t>
  </si>
  <si>
    <t>5.6</t>
  </si>
  <si>
    <t>5.8</t>
  </si>
  <si>
    <t>5.9</t>
  </si>
  <si>
    <t>5.10</t>
  </si>
  <si>
    <t>5.11</t>
  </si>
  <si>
    <t>5.12</t>
  </si>
  <si>
    <t>6.1</t>
  </si>
  <si>
    <t>6.2</t>
  </si>
  <si>
    <t>6.3</t>
  </si>
  <si>
    <t>6.4</t>
  </si>
  <si>
    <t>6.5</t>
  </si>
  <si>
    <t>6.6</t>
  </si>
  <si>
    <t>6.7</t>
  </si>
  <si>
    <t>6.8</t>
  </si>
  <si>
    <t>6.9</t>
  </si>
  <si>
    <t>6.10</t>
  </si>
  <si>
    <t>7.1</t>
  </si>
  <si>
    <t>7.2</t>
  </si>
  <si>
    <t>7.3</t>
  </si>
  <si>
    <t>7.4</t>
  </si>
  <si>
    <t>7.5</t>
  </si>
  <si>
    <t>7.6</t>
  </si>
  <si>
    <t>7.7</t>
  </si>
  <si>
    <t>7.8</t>
  </si>
  <si>
    <t>7.9</t>
  </si>
  <si>
    <t>7.10</t>
  </si>
  <si>
    <t>7.11</t>
  </si>
  <si>
    <t>7.12</t>
  </si>
  <si>
    <t>7.13</t>
  </si>
  <si>
    <t>7.14</t>
  </si>
  <si>
    <t>7.15</t>
  </si>
  <si>
    <t>7.16</t>
  </si>
  <si>
    <t>8.1</t>
  </si>
  <si>
    <t>8.2</t>
  </si>
  <si>
    <t>8.3</t>
  </si>
  <si>
    <t>8.4</t>
  </si>
  <si>
    <t>8.5</t>
  </si>
  <si>
    <t>8.6</t>
  </si>
  <si>
    <t>8.7</t>
  </si>
  <si>
    <t>8.8</t>
  </si>
  <si>
    <t>8.9</t>
  </si>
  <si>
    <t>8.10</t>
  </si>
  <si>
    <t>8.11</t>
  </si>
  <si>
    <t>8.12</t>
  </si>
  <si>
    <t>8.13</t>
  </si>
  <si>
    <t>8.14</t>
  </si>
  <si>
    <t>8.15</t>
  </si>
  <si>
    <t>8.16</t>
  </si>
  <si>
    <t>8.17</t>
  </si>
  <si>
    <t>9.1</t>
  </si>
  <si>
    <t>9.2</t>
  </si>
  <si>
    <t>9.3</t>
  </si>
  <si>
    <t>9.4</t>
  </si>
  <si>
    <t>9.5</t>
  </si>
  <si>
    <t>9.6</t>
  </si>
  <si>
    <t>9.7</t>
  </si>
  <si>
    <t>9.8</t>
  </si>
  <si>
    <t>9.10</t>
  </si>
  <si>
    <t>9.11</t>
  </si>
  <si>
    <t>9.12</t>
  </si>
  <si>
    <t>9.13</t>
  </si>
  <si>
    <t>9.14</t>
  </si>
  <si>
    <t>9.15</t>
  </si>
  <si>
    <t>9.17</t>
  </si>
  <si>
    <t>9.18</t>
  </si>
  <si>
    <t>NSO has an established hierarchical structure and a planning committee in place to regularly review and approve project plans</t>
  </si>
  <si>
    <t>NSO has a formal established procedure to critically evaluate past activities and recommendations are considered when developing future activities</t>
  </si>
  <si>
    <t>The hierarchical structure for field operations is transparent and effective</t>
  </si>
  <si>
    <t>Mechanisms are in place but delays often take place</t>
  </si>
  <si>
    <t>Mechanisms are in place but only in certain areas</t>
  </si>
  <si>
    <t>Mechanisms are not in place</t>
  </si>
  <si>
    <t>Score</t>
  </si>
  <si>
    <t>Enumeration area maps are not created</t>
  </si>
  <si>
    <t>Experts do NOT review these areas prior to surveys</t>
  </si>
  <si>
    <t>System is in place to monitor the flow of questionnaires through MOST processing stages</t>
  </si>
  <si>
    <t>System is in place to monitor the flow of questionnaires through SOME processing stages</t>
  </si>
  <si>
    <t>System is in place to monitor the flow of questionnaires through ALL processing stages</t>
  </si>
  <si>
    <t>NSO owns data analysis software and has enough licenses to complete ALL NSO analysis work</t>
  </si>
  <si>
    <t>Demographic analysis is NOT conducted</t>
  </si>
  <si>
    <t>%</t>
  </si>
  <si>
    <t>Overall Results</t>
  </si>
  <si>
    <t>Summary of Results</t>
  </si>
  <si>
    <t>NSO does not coordinate data collection efforts</t>
  </si>
  <si>
    <t>NSO leads the National Statistical System by setting standards for nomenclatures and classifications that follow international standards and are adapted to local context</t>
  </si>
  <si>
    <t>NSO ensures nomenclatures and classifications follow international standards and are adapted to local context for a wide set of variables</t>
  </si>
  <si>
    <t>NSO ensures nomenclatures and classifications follow international standards and are adapted to local context only when those variables are being used in NSO censuses and surveys</t>
  </si>
  <si>
    <t>Law exists and is enforced</t>
  </si>
  <si>
    <t>Law exists but is not enforced</t>
  </si>
  <si>
    <t>There is no such law</t>
  </si>
  <si>
    <t>No succession plan exists</t>
  </si>
  <si>
    <t>No mission statement</t>
  </si>
  <si>
    <t>All operations are centralized</t>
  </si>
  <si>
    <t xml:space="preserve"> </t>
  </si>
  <si>
    <t>NSO has a core staff specialized in each of the following: census/survey planning, questionnaire development, field operations, data processing, sampling, data analysis, evaluation, and dissemination</t>
  </si>
  <si>
    <t>Physical facilities are limited and this causes some delay completing required tasks</t>
  </si>
  <si>
    <t>Equipment is limited and this causes some delay completing required tasks</t>
  </si>
  <si>
    <t>Local area network exists, is maintained, and widely used by staff</t>
  </si>
  <si>
    <t xml:space="preserve">Financial needs are not assessed annually </t>
  </si>
  <si>
    <t>NSO does not have established mechanisms to review and approve project plans</t>
  </si>
  <si>
    <t>NSO convenes committees in an ad hoc manner to review and approve project plans</t>
  </si>
  <si>
    <t>Project budgets are not disaggregated by major operation and do not include costs of equipment, facilities, and supplies</t>
  </si>
  <si>
    <t>Project budgets are not disaggregated by major operations but do include costs of equipment, facilities, and supplies</t>
  </si>
  <si>
    <t>Project budgets are estimated by major operations and do not include costs of equipment, facilities, and supplies</t>
  </si>
  <si>
    <t>Project budgets are estimated by major operations and include costs of equipment, facilities, and supplies</t>
  </si>
  <si>
    <t>ALL areas are reviewed by experts prior to surveys</t>
  </si>
  <si>
    <t>MOST areas are reviewed by experts prior to surveys</t>
  </si>
  <si>
    <t>SOME areas are reviewed by experts prior to surveys</t>
  </si>
  <si>
    <t>Subject matter staff are not involved</t>
  </si>
  <si>
    <t>Coding standards exist but are not enforced</t>
  </si>
  <si>
    <t>The hierarchical structure is transparent and has been effective in the past</t>
  </si>
  <si>
    <t>1. Institutional Capacity</t>
  </si>
  <si>
    <t>3. Mapping</t>
  </si>
  <si>
    <t>4. Sampling</t>
  </si>
  <si>
    <t>6. Field Operations</t>
  </si>
  <si>
    <t>7. Data Processing</t>
  </si>
  <si>
    <t>8. Data Analysis and Evaluation</t>
  </si>
  <si>
    <t>9. Data Dissemination</t>
  </si>
  <si>
    <t>Law exists that mandates respondent participation in censuses</t>
  </si>
  <si>
    <t>Respondent and interviewer burden are SOMETIMES considered and balanced with collecting desired data</t>
  </si>
  <si>
    <t>Respondent and interviewer burden are RARELY considered and balanced with collecting desired data</t>
  </si>
  <si>
    <t>Subject matter staff are involved in reviewing and testing the questionnaire</t>
  </si>
  <si>
    <t>NSO owns data analysis software but SOMETIMES analysis is delayed due to lack of licenses</t>
  </si>
  <si>
    <t>NSO owns data analysis software but OFTEN data analysis is delayed due to lack of licenses</t>
  </si>
  <si>
    <t>PES is conducted, data are analyzed and published</t>
  </si>
  <si>
    <t xml:space="preserve">NSO has written standards addressing elements to include in each publication: presentation format, agency elements/branding, data quality standards, and documenting the source of data, the methodologies and major statistics for all publications </t>
  </si>
  <si>
    <t>PES is not conducted</t>
  </si>
  <si>
    <t>PES is conducted and matching and reconciliation to census data is carried out</t>
  </si>
  <si>
    <t>Written procedures covering MOST aspects exist</t>
  </si>
  <si>
    <t>Written procedures exist but cover FEW aspects</t>
  </si>
  <si>
    <t>Written standards are clear and regularly updated</t>
  </si>
  <si>
    <t>Written standards are unclear</t>
  </si>
  <si>
    <t>No written standards exist</t>
  </si>
  <si>
    <t>Physical facilities are severely limited and this delays completing required tasks</t>
  </si>
  <si>
    <t>Physical facilities are limited but this does not delay completing required tasks</t>
  </si>
  <si>
    <t>Equipment is limited but this does not delay completing required tasks</t>
  </si>
  <si>
    <t>Equipment is severely limited and this delays completing required tasks</t>
  </si>
  <si>
    <t>Technical assistance needs are not assessed</t>
  </si>
  <si>
    <t>Technical assistance needs are assessed annually but plans are largely reactive</t>
  </si>
  <si>
    <t xml:space="preserve">NSO catalog is available upon request and public library contains up-to-date NSO publications </t>
  </si>
  <si>
    <t>NSO publicizes annual product catalog and public library contains up-to-date NSO publications</t>
  </si>
  <si>
    <t>NSO catalog is incomplete or NSO library is out of date</t>
  </si>
  <si>
    <t>NSO has no product catalog or library</t>
  </si>
  <si>
    <t>Products undergo little review before publication</t>
  </si>
  <si>
    <t>Not present</t>
  </si>
  <si>
    <t>Statistics and publications are released on a pre-announced schedule</t>
  </si>
  <si>
    <t>Reports include MOST elements</t>
  </si>
  <si>
    <t>Confidentiality guidelines only exist for certain publication formats or variables</t>
  </si>
  <si>
    <t>No formal confidentiality guidelines exist</t>
  </si>
  <si>
    <t>NSO assesses data collection annually for what is being collected, how it is being collected, and why it is needed</t>
  </si>
  <si>
    <t xml:space="preserve">NSO has core staff in ALL these areas </t>
  </si>
  <si>
    <t>NSO has core staff in MOST of these areas</t>
  </si>
  <si>
    <t>NSO has core staff in SOME of these areas</t>
  </si>
  <si>
    <t>Equipment is sufficient and facilitates completing required tasks</t>
  </si>
  <si>
    <t>Website exists and is regularly updated and maintained</t>
  </si>
  <si>
    <t>Website exists but no NSO staff is experienced or assigned to maintain it</t>
  </si>
  <si>
    <t>NSO does not have website</t>
  </si>
  <si>
    <t>Performance is not reviewed regularly</t>
  </si>
  <si>
    <t>Sufficient government funding is available for statistics and little outside funding is needed</t>
  </si>
  <si>
    <t>Financial needs are assessed annually and funding requests are made of central government in time for funding to be available when needed</t>
  </si>
  <si>
    <t>Financial needs are assessed annually and funding requests are made of donors in time for funding to be available when needed</t>
  </si>
  <si>
    <t>No review of NSO products occurs</t>
  </si>
  <si>
    <t xml:space="preserve">Data processing staff are involved in every stage of questionnaire design </t>
  </si>
  <si>
    <t>Data processing staff are involved only after questionnaire content has been finalized</t>
  </si>
  <si>
    <t xml:space="preserve">Data processing staff are invited to comment on questionnaire design </t>
  </si>
  <si>
    <t xml:space="preserve">Data processing staff are not involved in questionnaire design </t>
  </si>
  <si>
    <t>Respondent and interviewer burden are ALWAYS considered and balanced with collecting desired data</t>
  </si>
  <si>
    <t>Respondent and interviewer burden are OFTEN considered and balanced with collecting desired data</t>
  </si>
  <si>
    <t xml:space="preserve">ALL reports include all of these elements </t>
  </si>
  <si>
    <t>RARELY do reports include these elements</t>
  </si>
  <si>
    <t xml:space="preserve">Quality Assurance </t>
  </si>
  <si>
    <t>Quality Assurance</t>
  </si>
  <si>
    <t>NSO does not own data analysis software</t>
  </si>
  <si>
    <t>Technical assistance has MOST elements prior to entering an agreement</t>
  </si>
  <si>
    <t>Technical assistance has ALL elements prior to entering an agreement</t>
  </si>
  <si>
    <t>Technical assistance has SOME elements prior to entering an agreement</t>
  </si>
  <si>
    <t>Technical assistance does NOT have elements prior to entering an agreement</t>
  </si>
  <si>
    <t>The organizational structure is unclear and this often causes problems</t>
  </si>
  <si>
    <t>Written procedures exist for some methods used</t>
  </si>
  <si>
    <t>Templates exist for a series of well defined subject areas</t>
  </si>
  <si>
    <t>Templates exist for some subject areas</t>
  </si>
  <si>
    <t>A template exists for subject reports but is not specific to the subject area</t>
  </si>
  <si>
    <t>No template exists</t>
  </si>
  <si>
    <t>Legal Environment</t>
  </si>
  <si>
    <t>3</t>
  </si>
  <si>
    <t>2</t>
  </si>
  <si>
    <t>1</t>
  </si>
  <si>
    <t>0</t>
  </si>
  <si>
    <t>Written procedures do not exist</t>
  </si>
  <si>
    <t>NSO does not have a strategic plan</t>
  </si>
  <si>
    <t>Organizational Structure</t>
  </si>
  <si>
    <t>Stakeholder Coordination</t>
  </si>
  <si>
    <t>Coding standards exist and are enforced</t>
  </si>
  <si>
    <t>Coding is not standardized</t>
  </si>
  <si>
    <t>NSO makes all decisions independently but sometimes faces pressure about data collection or dissemination</t>
  </si>
  <si>
    <t>Data collection and dissemination are censored</t>
  </si>
  <si>
    <t>Training program exists but not all elements are covered</t>
  </si>
  <si>
    <t>Tabulations and publications take into account international standards when deciding which tables and reports to publish</t>
  </si>
  <si>
    <t>MOST reports include all of these elements</t>
  </si>
  <si>
    <t>International standards are ALWAYS consulted when creating tables and publications</t>
  </si>
  <si>
    <t>International standards are OFTEN consulted when creating tables and publications</t>
  </si>
  <si>
    <t>International standards are SOMETIMES consulted when creating tables and publications</t>
  </si>
  <si>
    <t>International standards are NEVER consulted when creating tables and publications</t>
  </si>
  <si>
    <t>All statistical analysis outputs are reviewed by knowledgeable reviewers and review standards are clear</t>
  </si>
  <si>
    <t>Statistical analysis outputs are not reviewed</t>
  </si>
  <si>
    <t>NSO often faces pressure when collecting and disseminating data</t>
  </si>
  <si>
    <t>Reports include basic descriptive statistics at multiple levels of geography</t>
  </si>
  <si>
    <t>Training program exists and all elements are covered in training</t>
  </si>
  <si>
    <t>No organizational chart exists</t>
  </si>
  <si>
    <t>Physical facilities are plentiful and facilitate completing required tasks</t>
  </si>
  <si>
    <t>Data processing staff are involved in the process of designing questionnaires</t>
  </si>
  <si>
    <t>Questionnaires follow internationally accepted standards for wording of questions and response categories in order to adequately measure concepts</t>
  </si>
  <si>
    <t>NSO only has ONE of these manuals</t>
  </si>
  <si>
    <t>NSO has NONE of these manuals</t>
  </si>
  <si>
    <t>All statistical analysis outputs are reviewed by knowledgeable reviewers but standards are unclear</t>
  </si>
  <si>
    <t>Written procedures do NOT exist</t>
  </si>
  <si>
    <t xml:space="preserve"> Reports include ALL elements</t>
  </si>
  <si>
    <t>Reports include NONE of these elements</t>
  </si>
  <si>
    <t>Reports include SOME elements</t>
  </si>
  <si>
    <t>NSO owns licenses for the data analysis programs utilized and the number is sufficient to complete NSO analysis work</t>
  </si>
  <si>
    <t>Written procedures exist for all methods used and are updated regularly</t>
  </si>
  <si>
    <t>No report exists</t>
  </si>
  <si>
    <t>Most projections are available but not broken down by age and sex or not available for sufficient geographic areas</t>
  </si>
  <si>
    <t>NSO products are reviewed annually and lessons learned are implemented</t>
  </si>
  <si>
    <t>NSO products are reviewed periodically and lessons learned implemented</t>
  </si>
  <si>
    <t>NSO reviews products but lessons learned are not implemented</t>
  </si>
  <si>
    <t>The legislation exists and includes ALL these aspects</t>
  </si>
  <si>
    <t>The legislation exists and includes ALMOST ALL these aspects</t>
  </si>
  <si>
    <t>The legislation exists and includes SOME of these aspects</t>
  </si>
  <si>
    <t>The country has implemented a statistical code of good practice, following international standards and adapted to the local context. It is available to all the members of the NSS</t>
  </si>
  <si>
    <t>Training exists but is only given to managers of data production and dissemination</t>
  </si>
  <si>
    <t>The advisory council includes members from the public and private sectors and meets regularly</t>
  </si>
  <si>
    <t>The advisory council includes members from the public and private sectors but does not meet regularly</t>
  </si>
  <si>
    <t>Evidence is NOT evaluated for new surveys or administrative records do not exist</t>
  </si>
  <si>
    <t>NSO does not have samplers specialized by area</t>
  </si>
  <si>
    <t>Non-sampling errors are not calculated</t>
  </si>
  <si>
    <t>Methods of calculating non-sampling error follow international standards and are available to the public upon request</t>
  </si>
  <si>
    <t xml:space="preserve">NSO has permanent subject matter experts  proficient in creating indicators for all areas </t>
  </si>
  <si>
    <t xml:space="preserve">NSO has permanent subject-matter experts proficient in creating indicators for MOST of the areas listed and relies on contractors for SOME of the areas listed </t>
  </si>
  <si>
    <t xml:space="preserve">NSO has permanent subject-matter experts proficient in creating indicators for SOME of the areas listed and relies on contractors for MOST of the areas listed </t>
  </si>
  <si>
    <t xml:space="preserve">NSO does not have permanent or contracted subject-matter experts proficient in creating indicators for any of the areas listed  </t>
  </si>
  <si>
    <t>NSO relies entirely on contracted staff to conduct demographic analysis</t>
  </si>
  <si>
    <t>NSO has permanent staff specialized in data visualization but who utilize traditional dissemination methods</t>
  </si>
  <si>
    <t>Several types of descriptive data but no thematic reports are published for all surveys</t>
  </si>
  <si>
    <t>Basic descriptive data is published for all surveys</t>
  </si>
  <si>
    <t>The advisory council  includes members from the public or private sector</t>
  </si>
  <si>
    <t xml:space="preserve">The NSO has microdata for some censuses and surveys but they are not online </t>
  </si>
  <si>
    <t>Microdata from censuses and surveys conducted by the NSO are available online and maintain data confidentiality</t>
  </si>
  <si>
    <t>Microdata from all censuses and surveys conducted by the NSO are online and maintain data confidentiality</t>
  </si>
  <si>
    <t>9.16</t>
  </si>
  <si>
    <t>A.7</t>
  </si>
  <si>
    <t>A.8</t>
  </si>
  <si>
    <t>A.9</t>
  </si>
  <si>
    <t>A.10</t>
  </si>
  <si>
    <t>A.11</t>
  </si>
  <si>
    <t>A.12</t>
  </si>
  <si>
    <t>A.13</t>
  </si>
  <si>
    <t>A.14</t>
  </si>
  <si>
    <r>
      <t>Paper questionnaires are ALWAYS</t>
    </r>
    <r>
      <rPr>
        <sz val="8"/>
        <color indexed="10"/>
        <rFont val="Lucida Sans"/>
        <family val="2"/>
      </rPr>
      <t xml:space="preserve"> </t>
    </r>
    <r>
      <rPr>
        <sz val="8"/>
        <rFont val="Lucida Sans"/>
        <family val="2"/>
      </rPr>
      <t>disposed of securely and in a specified time frame</t>
    </r>
  </si>
  <si>
    <r>
      <t>Paper questionnaires are RARELY</t>
    </r>
    <r>
      <rPr>
        <sz val="8"/>
        <color indexed="10"/>
        <rFont val="Lucida Sans"/>
        <family val="2"/>
      </rPr>
      <t xml:space="preserve"> </t>
    </r>
    <r>
      <rPr>
        <sz val="8"/>
        <rFont val="Lucida Sans"/>
        <family val="2"/>
      </rPr>
      <t>disposed of securely in a specified time frame</t>
    </r>
  </si>
  <si>
    <t>All elements are rarely assessed</t>
  </si>
  <si>
    <t xml:space="preserve">Detailed organizational chart exists and is available to the public, but it is not up to date </t>
  </si>
  <si>
    <t>Periodicity is SOMETIMES defined for the collection of major surveys and is only SOMETIMES followed</t>
  </si>
  <si>
    <t xml:space="preserve">Program exists and seeks national and international support </t>
  </si>
  <si>
    <t xml:space="preserve">Program exists but only seeks national or international support </t>
  </si>
  <si>
    <t xml:space="preserve">Program does not exist and stakeholders are not contacted </t>
  </si>
  <si>
    <t xml:space="preserve">Government funding is not sufficient and covers few needs </t>
  </si>
  <si>
    <t xml:space="preserve">Government funding is not sufficient but covers most needs </t>
  </si>
  <si>
    <t xml:space="preserve">Government funding is sufficient and covers all needs </t>
  </si>
  <si>
    <t>Law exists and censuses are always conducted on time</t>
  </si>
  <si>
    <t xml:space="preserve">Law exists but the timeline for censuses is not always followed </t>
  </si>
  <si>
    <t>Law exists but does not define a specific time period</t>
  </si>
  <si>
    <t>Decisions on all steps of data collection and dissemination are made independently from political influence</t>
  </si>
  <si>
    <t>Data security is ALWAYS ensured throughout projects</t>
  </si>
  <si>
    <t>Data security is OFTEN ensured throughout projects</t>
  </si>
  <si>
    <t>Data security is SOMETIMES ensured throughout projects</t>
  </si>
  <si>
    <t>Data security is RARELY ensured throughout projects</t>
  </si>
  <si>
    <t>Paper questionnaires are shredded, chemically decomposed, pulverized, or burned for disposal in a specified time frame (If NSO does not use paper questionnaires for censuses or surveys = N/A)</t>
  </si>
  <si>
    <t>Paper questionnaires are OFTEN disposed of securely and in a specified time frame</t>
  </si>
  <si>
    <t>Paper questionnaires are SOMETIMES disposed of securely and in a specified amount of time</t>
  </si>
  <si>
    <t>Strategic statistical plan includes  household survey program with timeline that is followed</t>
  </si>
  <si>
    <t>Strategic statistical plan includes household survey program with a timeline but the timeline is not followed</t>
  </si>
  <si>
    <t xml:space="preserve">Strategic statistical plan does not exist or does not include a household survey program </t>
  </si>
  <si>
    <t>Periodicity is ALWAYS defined for the collection of major surveys and is ALWAYS followed</t>
  </si>
  <si>
    <t>Periodicity is always defined for the collection of major surveys but is only SOMETIMES followed</t>
  </si>
  <si>
    <t>Periodicity is not defined for major surveys</t>
  </si>
  <si>
    <t>NSO has core staff in VERY FEW of these areas</t>
  </si>
  <si>
    <t>New hires are recruited based on qualifications that match the needs of the NSO</t>
  </si>
  <si>
    <t>NSO has a succession plan to identify specific employees to take on larger responsibility and training is provided to ensure the plan succeeds</t>
  </si>
  <si>
    <t>Employee performance is reviewed frequently, at least annually, and new performance goals are set</t>
  </si>
  <si>
    <t>Performance is reviewed frequently and new performance goals are set</t>
  </si>
  <si>
    <t>Performance is reviewed frequently but no new goals are set</t>
  </si>
  <si>
    <t xml:space="preserve">Employees are encouraged to do analytical work, to publish scientific papers, and to present them at seminars and conferences when relevant </t>
  </si>
  <si>
    <t>NSO has an advocacy program that seeks domestic and international donor financial and technical support for statistics (If NSO does not require donor support = 3)</t>
  </si>
  <si>
    <t>Program does not exist but some stakeholders are contacted</t>
  </si>
  <si>
    <t xml:space="preserve">Financial needs are not assessed annually and NSO does not seek donor support </t>
  </si>
  <si>
    <t>All NSO external technical assistance has a clear scope of work, deliverables, and outputs identified prior to entering an agreement (If NSO does not require technical assistance = 3)</t>
  </si>
  <si>
    <r>
      <t>Strategic statistical plan includes household survey program without a timeline</t>
    </r>
    <r>
      <rPr>
        <sz val="8"/>
        <color indexed="10"/>
        <rFont val="Lucida Sans"/>
        <family val="2"/>
      </rPr>
      <t xml:space="preserve"> </t>
    </r>
  </si>
  <si>
    <r>
      <t>Funding is mostly from international sources</t>
    </r>
    <r>
      <rPr>
        <sz val="8"/>
        <color indexed="10"/>
        <rFont val="Lucida Sans"/>
        <family val="2"/>
      </rPr>
      <t xml:space="preserve"> </t>
    </r>
  </si>
  <si>
    <t>The publicity campaign for each census covers NONE of these operations</t>
  </si>
  <si>
    <t>The publicity campaign for major surveys covers NONE of these operations</t>
  </si>
  <si>
    <t>National Statistical Office (NSO) has permanent staff trained and experienced in applying project management principles including budgeting, scheduling, reporting, and quality control for census and survey operations</t>
  </si>
  <si>
    <t>NSO has sufficient permanent staff trained and experienced in applying project management principles</t>
  </si>
  <si>
    <t>NSO has permanent staff trained and experienced in applying some project management principles</t>
  </si>
  <si>
    <t>NSO has permanent staff trained but not experienced in applying project management principles</t>
  </si>
  <si>
    <t>NSO does not have permanent staff trained or experienced in project management principles</t>
  </si>
  <si>
    <t xml:space="preserve">Plans for each census include detailed physical space and equipment requirements </t>
  </si>
  <si>
    <t xml:space="preserve">Plans for each census ALWAYS include detailed physical space and equipment requirements </t>
  </si>
  <si>
    <t xml:space="preserve"> Plans for each census OFTEN include physical space and equipment requirements</t>
  </si>
  <si>
    <t xml:space="preserve"> Plans for each census RARELY include physical space and equipment requirements</t>
  </si>
  <si>
    <t xml:space="preserve">Plans for major surveys include detailed physical space and equipment requirements </t>
  </si>
  <si>
    <t xml:space="preserve">Plans for major surveys ALWAYS include detailed physical space and equipment requirements </t>
  </si>
  <si>
    <t xml:space="preserve"> Plans for major surveys OFTEN include physical space and equipment requirements</t>
  </si>
  <si>
    <t xml:space="preserve"> Plans for major surveys RARELY include physical space and equipment requirements</t>
  </si>
  <si>
    <t>Plans for each census include estimates of staffing needs, types of skills required, and time when staff are needed</t>
  </si>
  <si>
    <t>Plans for each census ALWAYS include estimates of staffing needs, types of skills required, and time when staff are needed</t>
  </si>
  <si>
    <t>Plans for each census OFTEN include estimates of staffing needs, types of skills required, and time when staff are needed</t>
  </si>
  <si>
    <t>Plans for each census SOMETIMES include estimates of staffing needs, types of skills required, and time when staff are needed</t>
  </si>
  <si>
    <t>Plans for each census RARELY include estimates of staffing needs, types of skills required, and time when staff are needed</t>
  </si>
  <si>
    <t>Plans for major surveys include estimates of staffing needs, types of skills required, and time when staff are needed</t>
  </si>
  <si>
    <t>Plans for major surveys ALWAYS include estimates of staffing needs, types of skills required, and time when staff are needed</t>
  </si>
  <si>
    <t>Plans for major surveys OFTEN include estimates of staffing needs, types of skills required, and time when staff are needed</t>
  </si>
  <si>
    <t xml:space="preserve"> Plans for major surveys SOMETIMES include estimates of staffing needs, types of skills required, and time when staff are needed</t>
  </si>
  <si>
    <t>Plans for major surveys RARELY include estimates of staffing needs, types of skills required, and time when staff are needed</t>
  </si>
  <si>
    <t xml:space="preserve">The publicity campaign for each census involves local leaders and high profile members of the community to help spread awareness and improve participation </t>
  </si>
  <si>
    <t>The publicity campaign for each census ALWAYS includes local leaders and other high profile individuals</t>
  </si>
  <si>
    <t>The publicity campaign for each census OFTEN includes local leaders and other high profile individuals</t>
  </si>
  <si>
    <t>The publicity campaign for each census SOMETIMES includes local leaders and other high profile individuals</t>
  </si>
  <si>
    <t>The publicity campaign for each census RARELY includes local leaders and other high profile individuals</t>
  </si>
  <si>
    <t>The NSO uses project management scheduling tools to determine the timing and dependencies between the various components of census and survey operations (network analysis, flow charts, calendars, etc.)</t>
  </si>
  <si>
    <t xml:space="preserve"> The NSO uses project management scheduling tools to determine the timing and dependencies between various project components</t>
  </si>
  <si>
    <t>The NSO uses project management scheduling tools to determine the timing but NOT the dependencies between various project components</t>
  </si>
  <si>
    <t>The NSO uses very simple and non-detailed tools to determine timing of project operations</t>
  </si>
  <si>
    <t>The NSO does not use tools to determine the timing of project operations</t>
  </si>
  <si>
    <t>For each census a publicity campaign exists for each stage where NSO staff come in contact with the public: cartographic operations, the pilot census, and enumeration (for the census and the post-enumeration check)</t>
  </si>
  <si>
    <t>The publicity campaign for each census covers ALL of these operations</t>
  </si>
  <si>
    <t>The publicity campaign for each census covers TWO of these operations</t>
  </si>
  <si>
    <t>The publicity campaign for each census covers ONE of these operations</t>
  </si>
  <si>
    <t>For major surveys, a publicity campaign exists for each stage where NSO staff come in contact with the public: cartographic operations, the pilot, and enumeration</t>
  </si>
  <si>
    <t>The publicity campaign for major surveys covers ALL of these operations</t>
  </si>
  <si>
    <t>The publicity campaign for major surveys covers ONE of these operations</t>
  </si>
  <si>
    <t>NSO uses a reporting system to monitor that census and survey operations are proceeding according to plan and that cases of over expenditure are detected promptly</t>
  </si>
  <si>
    <t>NSO uses a reporting system that monitors both the schedules and budgets of projects in a timely manner</t>
  </si>
  <si>
    <t>NSO uses a reporting system that monitors both the schedules AND budgets of a project but NOT in a timely manner</t>
  </si>
  <si>
    <t>NSO uses a reporting system that monitors EITHER the schedules OR budgets of projects.</t>
  </si>
  <si>
    <t>NSO does not use a reporting system</t>
  </si>
  <si>
    <t xml:space="preserve">Quality assurance program is designed to detect errors and perform remedial actions throughout each phase of all statistical activities </t>
  </si>
  <si>
    <t xml:space="preserve">Quality assurance program detects errors and performs remedial actions throughout each phase of all statistical activities </t>
  </si>
  <si>
    <t xml:space="preserve">Quality assurance program detects errors and performs remedial actions throughout SOME phases of statistical activities </t>
  </si>
  <si>
    <t>For each census, the publicity campaign does the following: 1) informs the public of what information will be collected and how it will be used, 2) uses a variety of means to reach the public (media, posters, festivals, etc.), and 3) targets hard to enumerate populations</t>
  </si>
  <si>
    <t>The publicity campaign for each census covers ALL of these aspects</t>
  </si>
  <si>
    <t>The publicity campaign for each census covers TWO of these aspects</t>
  </si>
  <si>
    <t>The publicity campaign for each census covers ONE of these aspects</t>
  </si>
  <si>
    <t>The publicity campaign for each census covers NONE of these aspects</t>
  </si>
  <si>
    <t>Census final report exists and includes successes, failures, and possible adaptations of census plans</t>
  </si>
  <si>
    <t>Census final report exists and includes successes and failures but DOES NOT include a discussion on possible adaptations of census plans</t>
  </si>
  <si>
    <t>NSO develops a final report for each recurring survey, which documents the success, failures, and possible adaptations of survey plans so that the experience gained can be utilized for future planning purposes</t>
  </si>
  <si>
    <t>For each recurring survey a final document exists and  includes successes, failures, and possible adaptations of survey plans</t>
  </si>
  <si>
    <t>For each recurring survey a final document exists and includes successes and failures but DOES NOT include a discussion on possible adaptations of survey plans</t>
  </si>
  <si>
    <t>For each recurring survey a final document exists and includes successes but DOES NOT include failures or possible  adaptations of survey plans</t>
  </si>
  <si>
    <t xml:space="preserve">No final document is prepared for each recurring survey </t>
  </si>
  <si>
    <r>
      <rPr>
        <sz val="8"/>
        <color indexed="10"/>
        <rFont val="Lucida Sans"/>
        <family val="2"/>
      </rPr>
      <t xml:space="preserve"> </t>
    </r>
    <r>
      <rPr>
        <sz val="8"/>
        <color indexed="8"/>
        <rFont val="Lucida Sans"/>
        <family val="2"/>
      </rPr>
      <t xml:space="preserve">Plans for each census </t>
    </r>
    <r>
      <rPr>
        <sz val="8"/>
        <rFont val="Lucida Sans"/>
        <family val="2"/>
      </rPr>
      <t xml:space="preserve">SOMETIMES include physical space and equipment requirements </t>
    </r>
  </si>
  <si>
    <r>
      <rPr>
        <sz val="8"/>
        <color indexed="10"/>
        <rFont val="Lucida Sans"/>
        <family val="2"/>
      </rPr>
      <t xml:space="preserve"> </t>
    </r>
    <r>
      <rPr>
        <sz val="8"/>
        <rFont val="Lucida Sans"/>
        <family val="2"/>
      </rPr>
      <t>Pla</t>
    </r>
    <r>
      <rPr>
        <sz val="8"/>
        <color indexed="8"/>
        <rFont val="Lucida Sans"/>
        <family val="2"/>
      </rPr>
      <t xml:space="preserve">ns for major surveys </t>
    </r>
    <r>
      <rPr>
        <sz val="8"/>
        <rFont val="Lucida Sans"/>
        <family val="2"/>
      </rPr>
      <t xml:space="preserve">SOMETIMES include physical space and equipment requirements </t>
    </r>
  </si>
  <si>
    <r>
      <t>Quality assurance program detects errors but DOES NOT perform remedial actions throughout all phases of statistical activities</t>
    </r>
    <r>
      <rPr>
        <sz val="8"/>
        <color indexed="10"/>
        <rFont val="Lucida Sans"/>
        <family val="2"/>
      </rPr>
      <t xml:space="preserve"> </t>
    </r>
  </si>
  <si>
    <r>
      <t>NSO develops a final report for each census which documents the success, failures, and possible adaptations of census</t>
    </r>
    <r>
      <rPr>
        <sz val="10"/>
        <color indexed="10"/>
        <rFont val="Lucida Sans"/>
        <family val="2"/>
      </rPr>
      <t xml:space="preserve"> </t>
    </r>
    <r>
      <rPr>
        <sz val="10"/>
        <rFont val="Lucida Sans"/>
        <family val="2"/>
      </rPr>
      <t>plans so that the experience gained can be utilized for future planning purposes</t>
    </r>
  </si>
  <si>
    <r>
      <t>Census final report</t>
    </r>
    <r>
      <rPr>
        <sz val="8"/>
        <color indexed="10"/>
        <rFont val="Lucida Sans"/>
        <family val="2"/>
      </rPr>
      <t xml:space="preserve"> </t>
    </r>
    <r>
      <rPr>
        <sz val="8"/>
        <rFont val="Lucida Sans"/>
        <family val="2"/>
      </rPr>
      <t>exists and includes successes but DOES NOT include failures or possible  adaptations of census plans</t>
    </r>
  </si>
  <si>
    <r>
      <t>No census final report</t>
    </r>
    <r>
      <rPr>
        <sz val="8"/>
        <color indexed="10"/>
        <rFont val="Lucida Sans"/>
        <family val="2"/>
      </rPr>
      <t xml:space="preserve"> </t>
    </r>
    <r>
      <rPr>
        <sz val="8"/>
        <rFont val="Lucida Sans"/>
        <family val="2"/>
      </rPr>
      <t>is prepared</t>
    </r>
  </si>
  <si>
    <t xml:space="preserve">NSO does not publish maps or cartographic databases on the internet </t>
  </si>
  <si>
    <t>NSO has permanent staff trained in ALL elements</t>
  </si>
  <si>
    <t>NSO has permanent staff trained in MOST elements</t>
  </si>
  <si>
    <t>NSO has permanent staff trained in SOME elements</t>
  </si>
  <si>
    <t xml:space="preserve">Cartographic staff is involved in creating thematic maps (designed to highlight a specific topic) for data dissemination products using GIS software </t>
  </si>
  <si>
    <t>Master sampling frame is developed from the most recent census and utilized to obtain the sample and weighting factors needed to implement surveys</t>
  </si>
  <si>
    <r>
      <t>Methods of calculating sampling</t>
    </r>
    <r>
      <rPr>
        <sz val="10"/>
        <color indexed="10"/>
        <rFont val="Lucida Sans"/>
        <family val="2"/>
      </rPr>
      <t xml:space="preserve"> </t>
    </r>
    <r>
      <rPr>
        <sz val="10"/>
        <rFont val="Lucida Sans"/>
        <family val="2"/>
      </rPr>
      <t>error follow international standards and are available to the public upon request</t>
    </r>
  </si>
  <si>
    <t xml:space="preserve">Manuals do NOT exist </t>
  </si>
  <si>
    <t>National Statistical Office (NSO) has permanent staff trained in sampling theory, sampling concepts, and mathematical statistics (e.g., Central Limit Theorem, normal distribution, cluster sampling, simple random sampling, etc.)</t>
  </si>
  <si>
    <t>NSO has permanent staff trained in all areas</t>
  </si>
  <si>
    <t>NSO has insufficient permanent staff trained in some  areas and/or relies on contractors trained in these areas</t>
  </si>
  <si>
    <t>NSO does not have permanent or contracted staff trained in these areas</t>
  </si>
  <si>
    <t>NSO has permanent staff experienced in sample design and operations (e.g. identifying the sample in the field, designing an appropriate sample balancing field realities and budget with scope)</t>
  </si>
  <si>
    <t>NSO has sufficient permanent staff experienced in sample design and operations</t>
  </si>
  <si>
    <t>NSO has insufficient permanent staff experienced in  sample design and operations and/or relies on contractors experienced in these areas</t>
  </si>
  <si>
    <t>NSO does not have staff experienced in either sample design or operations and relies entirely on experienced contractors</t>
  </si>
  <si>
    <t>NSO does not have permanent or contracted staff with experience in these areas</t>
  </si>
  <si>
    <t>Data adjustments are SOMETIMES made</t>
  </si>
  <si>
    <t>Master sampling frame developed from the most recent census and utilized to obtain the sample and weighting factors for surveys</t>
  </si>
  <si>
    <t xml:space="preserve">Master sampling frame is developed from the most recent census but is not utilized to obtain sample and weighting factors for surveys </t>
  </si>
  <si>
    <t>Master sampling frame is developed partially from the most recent census and is not utilized in surveys</t>
  </si>
  <si>
    <t>Master sampling frame is independent of most recent census or does not exist</t>
  </si>
  <si>
    <t>Methods of calculating sampling error follow international standards and are available to the public upon request</t>
  </si>
  <si>
    <t>Methods of calculating sampling error follow international standards but are not available to the public upon request</t>
  </si>
  <si>
    <t>NSO calculates sampling error but does not follow international standards</t>
  </si>
  <si>
    <t>Sampling errors are not calculated</t>
  </si>
  <si>
    <t>Methods of calculating non-sampling error follow international standards but are not available to the public upon request</t>
  </si>
  <si>
    <t>NSO calculates non-sampling error but does not follow international standards</t>
  </si>
  <si>
    <t xml:space="preserve">NSO has manuals for NSO sampling experts that explain how to create a sample and details the sampling methodology, including the calculation of probabilities of selection, response and coverage rates, and the calculation of survey weights for each survey </t>
  </si>
  <si>
    <t>Manuals exist that cover ALL of these elements</t>
  </si>
  <si>
    <t>Manuals exist that cover MOST of these elements</t>
  </si>
  <si>
    <t>Manuals exist that cover SOME of these elements</t>
  </si>
  <si>
    <t>NSO has permanent subject-matter experts in SOME of the areas listed and relies on contractors for MOST of the areas listed</t>
  </si>
  <si>
    <t xml:space="preserve">NSO does NOT have permanent or contracted subject-matter experts for any of the areas listed  </t>
  </si>
  <si>
    <t xml:space="preserve">Questionnaire content is decided taking historical continuity and international standards into account </t>
  </si>
  <si>
    <t xml:space="preserve">They are taken into account for MOST censuses and surveys </t>
  </si>
  <si>
    <t xml:space="preserve">They are only taken into account for SOME censuses and surveys </t>
  </si>
  <si>
    <t xml:space="preserve">NSO has permanent subject matter experts in all areas </t>
  </si>
  <si>
    <r>
      <t xml:space="preserve">NSO has permanent subject-matter experts in MOST of the areas listed and relies on contractors for SOME of the areas listed   </t>
    </r>
    <r>
      <rPr>
        <sz val="8"/>
        <color rgb="FFFF0000"/>
        <rFont val="Lucida Sans"/>
        <family val="2"/>
      </rPr>
      <t/>
    </r>
  </si>
  <si>
    <t xml:space="preserve">They are taken into account for ALL censuses and surveys </t>
  </si>
  <si>
    <t xml:space="preserve">They are NOT taken into account </t>
  </si>
  <si>
    <t>For each census, data users are consulted during the development of the questionnaire</t>
  </si>
  <si>
    <r>
      <t xml:space="preserve">Data users are consulted at least at the beginning and end of the development of the census questionnaire </t>
    </r>
    <r>
      <rPr>
        <sz val="8"/>
        <color indexed="10"/>
        <rFont val="Lucida Sans"/>
        <family val="2"/>
      </rPr>
      <t/>
    </r>
  </si>
  <si>
    <t xml:space="preserve">Data users are consulted at least once during the development of the census questionnaire </t>
  </si>
  <si>
    <r>
      <t xml:space="preserve">Data users are consulted during the </t>
    </r>
    <r>
      <rPr>
        <sz val="8"/>
        <rFont val="Lucida Sans"/>
        <family val="2"/>
      </rPr>
      <t>development of so</t>
    </r>
    <r>
      <rPr>
        <sz val="8"/>
        <color indexed="8"/>
        <rFont val="Lucida Sans"/>
        <family val="2"/>
      </rPr>
      <t>me modules or aspects of the census questionnaire and not others</t>
    </r>
  </si>
  <si>
    <t xml:space="preserve">Data users are not consulted during the development of the census questionnaire </t>
  </si>
  <si>
    <t>For major surveys, data users are consulted during the development of the questionnaire</t>
  </si>
  <si>
    <t>Data users are consulted at least at the beginning and end of the  development of the questionnaires  for major surveys</t>
  </si>
  <si>
    <t>Data users are consulted at least once during  the development of the questionnaires for major surveys</t>
  </si>
  <si>
    <t>Data users are consulted during the development of some questionnaires for major surveys and not others</t>
  </si>
  <si>
    <t>Data users are not consulted during the development of the questionnaires for major surveys</t>
  </si>
  <si>
    <t>Checks of translated questionnaires are conducted including: 1) Independent forward translation by two translators, 2) back-translation by two additional translators who worked independent of each other, and 3) revisions made to translated questionnaire based on discrepancies in translation (If NSO does not need to translate questionnaires = N/A)</t>
  </si>
  <si>
    <t>For each census, cognitive pretesting is always conducted. Modifications are made based on testing and the questionnaire is retested. Cognitive pretesting tests that the question is measuring what it is intending to measure (respondents understand the question the same way researchers do) and that data are valid and reliable</t>
  </si>
  <si>
    <t>For major surveys, cognitive pretesting is always conducted. Modifications are made based on testing and the questionnaire is retested. Cognitive pretesting tests that the question is measuring what it is intending to measure (respondents understand the question the same way researchers do) and that data are valid and reliable</t>
  </si>
  <si>
    <t>When the content of a census questionnaire is being decided, new questions and changes to the questionnaire are systematically tested prior to data collection. Modifications are made based on testing and questionnaire is retested</t>
  </si>
  <si>
    <t>New census questions are sometimes pretested or modifications are not retested</t>
  </si>
  <si>
    <t>When the content of questionnaires for major surveys is being decided, new questions and changes to the questionnaire are systematically tested prior to data collection. Modifications are made based on testing and questionnaire is retested</t>
  </si>
  <si>
    <t>New survey questions are sometimes pretested or modifications are not retested</t>
  </si>
  <si>
    <t>New survey questions are not pretested</t>
  </si>
  <si>
    <t>For each census, questionnaire testing procedures and results are documented and referenced during the questionnaire design phase for subsequent censuses and surveys</t>
  </si>
  <si>
    <t>For each census, procedures and results are documented and used to improve subsequent questionnaires</t>
  </si>
  <si>
    <t>For each census, procedures and results are documented but not used to improve subsequent questionnaires</t>
  </si>
  <si>
    <t>Some documentation for each census exists but it is unclear</t>
  </si>
  <si>
    <t>There is no documentation of this kind for censuses</t>
  </si>
  <si>
    <t>For major surveys, questionnaire testing procedures and results are documented and referenced during the questionnaire design phase for subsequent censuses and surveys</t>
  </si>
  <si>
    <t>For major surveys, procedures and results are documented and used to improve subsequent questionnaires</t>
  </si>
  <si>
    <t>For major surveys, procedures and results are documented but not used to improve subsequent questionnaires</t>
  </si>
  <si>
    <t>Some documentation for major surveys exists but it is unclear</t>
  </si>
  <si>
    <t>There is no documentation of this kind for major surveys</t>
  </si>
  <si>
    <t>A sound delivery structure is in place to ensure materials reach the individual enumeration areas as scheduled and in good condition</t>
  </si>
  <si>
    <t xml:space="preserve">A sound structure does not exist and materials reach the field in an ad hoc manner </t>
  </si>
  <si>
    <t xml:space="preserve">Regional offices are established to facilitate field work operations (if regional offices  are not needed = N/A) </t>
  </si>
  <si>
    <t>For each census, procedures and backup questionnaires and/or devices are in place</t>
  </si>
  <si>
    <t>No procedures or backup questionnaires or devices are in place for each census</t>
  </si>
  <si>
    <t>For major surveys, procedures and backup questionnaires and/or devices are in place</t>
  </si>
  <si>
    <t>For major surveys, procedures are in place but the backup questionnaires and/or devices are not distributed throughout the country</t>
  </si>
  <si>
    <t>No procedures or backup questionnaires or devices are in place for major surveys</t>
  </si>
  <si>
    <t>Enumerator training includes the following: map field test, questionnaire field test, language/translation issues, and emphasis on explaining hard to understand or sensitive questions</t>
  </si>
  <si>
    <t>Lessons learned from the pilot census are documented and implemented for field work</t>
  </si>
  <si>
    <t>NSO has a manual for training of trainers, a manual for enumerators, and a manual for supervisors</t>
  </si>
  <si>
    <t>NSO has ALL THREE of these manuals</t>
  </si>
  <si>
    <r>
      <rPr>
        <sz val="8"/>
        <color indexed="10"/>
        <rFont val="Lucida Sans"/>
        <family val="2"/>
      </rPr>
      <t xml:space="preserve"> </t>
    </r>
    <r>
      <rPr>
        <sz val="8"/>
        <color indexed="8"/>
        <rFont val="Lucida Sans"/>
        <family val="2"/>
      </rPr>
      <t>A sound structure exists and i</t>
    </r>
    <r>
      <rPr>
        <sz val="8"/>
        <rFont val="Lucida Sans"/>
        <family val="2"/>
      </rPr>
      <t>ncludes contingency plans for potential risks</t>
    </r>
  </si>
  <si>
    <r>
      <rPr>
        <sz val="8"/>
        <color indexed="10"/>
        <rFont val="Lucida Sans"/>
        <family val="2"/>
      </rPr>
      <t xml:space="preserve"> </t>
    </r>
    <r>
      <rPr>
        <sz val="8"/>
        <rFont val="Lucida Sans"/>
        <family val="2"/>
      </rPr>
      <t>A sound structure exists but there is no plan for contingencies</t>
    </r>
  </si>
  <si>
    <r>
      <rPr>
        <sz val="8"/>
        <color indexed="10"/>
        <rFont val="Lucida Sans"/>
        <family val="2"/>
      </rPr>
      <t xml:space="preserve"> </t>
    </r>
    <r>
      <rPr>
        <sz val="8"/>
        <rFont val="Lucida Sans"/>
        <family val="2"/>
      </rPr>
      <t>A sound structure exists for some areas of the country and there is no plan for contingencies</t>
    </r>
  </si>
  <si>
    <r>
      <t>A pilot is conducted to test each component of the census, including:</t>
    </r>
    <r>
      <rPr>
        <sz val="10"/>
        <color indexed="10"/>
        <rFont val="Lucida Sans"/>
        <family val="2"/>
      </rPr>
      <t xml:space="preserve"> </t>
    </r>
    <r>
      <rPr>
        <sz val="10"/>
        <rFont val="Lucida Sans"/>
        <family val="2"/>
      </rPr>
      <t>reading maps, movement of materials (e.g. questionnaires), field staff hierarchy, enumeration, etc.</t>
    </r>
  </si>
  <si>
    <t xml:space="preserve">All data processing and analysis operations are tested during the pilot census </t>
  </si>
  <si>
    <t>Archive system exists and includes data from all THREE: censuses, surveys, and administrative records</t>
  </si>
  <si>
    <t>Archive system exists but only includes TWO of the data types</t>
  </si>
  <si>
    <t>ALL data processing activities are documented for each census</t>
  </si>
  <si>
    <t>SOME data processing activities are documented for each census</t>
  </si>
  <si>
    <t>ALL data processing activities are documented for major surveys</t>
  </si>
  <si>
    <t>SOME data processing activities are documented for major surveys</t>
  </si>
  <si>
    <t>For each census, documentation of data adjustments, transformations, statistical analysis, edits, coding, and imputation of missing values exists and is available to the public upon request</t>
  </si>
  <si>
    <t>ALL elements are documented for each census and available to the public upon request</t>
  </si>
  <si>
    <t>MOST elements are documented for each census and available to the public upon request</t>
  </si>
  <si>
    <t>SOME elements are documented for each census and available to the public upon request</t>
  </si>
  <si>
    <t>For major surveys, documentation of data adjustments, transformations, statistical analysis, edits, coding, and imputation of missing values exists and is available to the public upon request</t>
  </si>
  <si>
    <t>ALL elements are documented for major surveys and available to the public upon request</t>
  </si>
  <si>
    <t>MOST elements are documented for major surveys and available to the public upon request</t>
  </si>
  <si>
    <t>SOME elements are documented for major surveys and available to the public upon request</t>
  </si>
  <si>
    <t>NSO has sufficient permanent staff trained and experienced in information technology (IT) and data processing requirements for census/survey operations</t>
  </si>
  <si>
    <t>NSO has sufficient permanent staff trained and experienced in IT and data processing</t>
  </si>
  <si>
    <t>NSO has sufficient permanent staff trained but not experienced in IT and data processing</t>
  </si>
  <si>
    <t>NSO does not have sufficient permanent staff trained and experienced in IT and data processing or the staff is contracted</t>
  </si>
  <si>
    <t>NSO does not have permanent or contracted staff trained or experienced in IT and data processing</t>
  </si>
  <si>
    <t>Space, hardware, and software are plentiful and facilitate completing required tasks</t>
  </si>
  <si>
    <t>Space, hardware, or software are limited but does not delay completion of required tasks</t>
  </si>
  <si>
    <t>Space, hardware, or software are limited and this causes some delay in the completion of required tasks</t>
  </si>
  <si>
    <t>Space, hardware, or software are severely limited and this delays the completion of required tasks</t>
  </si>
  <si>
    <t>All data processing and analysis operations are tested during the pilot for the major surveys</t>
  </si>
  <si>
    <t xml:space="preserve">Lessons learned from the census pilot are documented and implemented for data processing and data analysis </t>
  </si>
  <si>
    <t xml:space="preserve">Lessons learned from the pilot for the major surveys are documented and implemented for data processing and data analysis </t>
  </si>
  <si>
    <t xml:space="preserve"> Archive system exists but only includes ONE of the types of data </t>
  </si>
  <si>
    <t xml:space="preserve">NSO has written coding, capture, and editing &amp; imputation manuals for census data processing operations </t>
  </si>
  <si>
    <t xml:space="preserve"> For each census, manuals covering ALL aspects exist</t>
  </si>
  <si>
    <t xml:space="preserve">For each census, manuals covering MOST aspects exist </t>
  </si>
  <si>
    <t xml:space="preserve"> For each census, manuals covering SOME aspects exist </t>
  </si>
  <si>
    <t>For major surveys, manuals covering ALL aspects exist</t>
  </si>
  <si>
    <t xml:space="preserve">For major surveys, manuals covering MOST aspects exist </t>
  </si>
  <si>
    <t xml:space="preserve">For major surveys, manuals covering SOME aspects exist </t>
  </si>
  <si>
    <t>All data processing activities (software programs utilized, data flow management, file and variable naming conventions, etc.) are documented for each census</t>
  </si>
  <si>
    <r>
      <t>Coding standards (formatting, naming variables, variable names, etc.</t>
    </r>
    <r>
      <rPr>
        <sz val="10"/>
        <color indexed="8"/>
        <rFont val="Lucida Sans"/>
        <family val="2"/>
      </rPr>
      <t>) exist and are enforced</t>
    </r>
  </si>
  <si>
    <r>
      <rPr>
        <sz val="8"/>
        <color indexed="10"/>
        <rFont val="Lucida Sans"/>
        <family val="2"/>
      </rPr>
      <t xml:space="preserve"> </t>
    </r>
    <r>
      <rPr>
        <sz val="8"/>
        <rFont val="Lucida Sans"/>
        <family val="2"/>
      </rPr>
      <t>MOST data processing activities are documented for each census</t>
    </r>
  </si>
  <si>
    <r>
      <t>All data processing activities (software programs utilized, data flow management, file and variable naming conventions, etc.)</t>
    </r>
    <r>
      <rPr>
        <sz val="10"/>
        <color indexed="10"/>
        <rFont val="Lucida Sans"/>
        <family val="2"/>
      </rPr>
      <t xml:space="preserve"> </t>
    </r>
    <r>
      <rPr>
        <sz val="10"/>
        <rFont val="Lucida Sans"/>
        <family val="2"/>
      </rPr>
      <t>are documented for major surveys</t>
    </r>
  </si>
  <si>
    <r>
      <rPr>
        <sz val="8"/>
        <color indexed="10"/>
        <rFont val="Lucida Sans"/>
        <family val="2"/>
      </rPr>
      <t xml:space="preserve"> </t>
    </r>
    <r>
      <rPr>
        <sz val="8"/>
        <rFont val="Lucida Sans"/>
        <family val="2"/>
      </rPr>
      <t>MOST data processing activities are documented for major surveys</t>
    </r>
  </si>
  <si>
    <t>NSO has experienced staff identified and the staff are separate from census staff</t>
  </si>
  <si>
    <r>
      <t xml:space="preserve">NSO has </t>
    </r>
    <r>
      <rPr>
        <sz val="8"/>
        <color indexed="8"/>
        <rFont val="Lucida Sans"/>
        <family val="2"/>
      </rPr>
      <t xml:space="preserve">experienced staff identified but they are not separate from census staff </t>
    </r>
  </si>
  <si>
    <r>
      <t xml:space="preserve">NSO has staff separate from census staff identified but they are not </t>
    </r>
    <r>
      <rPr>
        <sz val="8"/>
        <color indexed="8"/>
        <rFont val="Lucida Sans"/>
        <family val="2"/>
      </rPr>
      <t>experienced</t>
    </r>
  </si>
  <si>
    <t xml:space="preserve">NSO does not have staff identified or they do not conduct a PES </t>
  </si>
  <si>
    <t>The NSO has permanent staff who are trained in conducting demographic analysis to evaluate the results of a census                                                                                         (If the NSO does not conduct demographic analysis but does a PES = N/A.                                   If the NSO does not do demographic analysis or a PES = 0)</t>
  </si>
  <si>
    <t>NSO has experienced permanent staff who have conducted demographic analysis in the past</t>
  </si>
  <si>
    <t>NSO has insufficient trained permanent staff who have conducted demographic analysis in the past or the staff trained in demographic analysis collaborates with contracted staff</t>
  </si>
  <si>
    <t>NSO has sufficient permanent staff trained in advanced software analysis programs</t>
  </si>
  <si>
    <t>NSO has insufficient permanent staff trained in advanced software analysis and does not have contracted staff trained in advanced software analysis</t>
  </si>
  <si>
    <t>The NSO does not have permanent or contracted staff trained in advanced software analysis programs</t>
  </si>
  <si>
    <t>Data analysts and subject-matter specialists produce a series of subject-matter reports to further the use of the data for each census</t>
  </si>
  <si>
    <t>Some censuses have a predetermined series of subject-matter analyses</t>
  </si>
  <si>
    <t>Only some of the statistical analysis outputs are reviewed by knowledgeable reviewers</t>
  </si>
  <si>
    <t>NSO does not have permanent or contracted staff who have experienced in conducting demographic analysis</t>
  </si>
  <si>
    <t>NSO has permanent data analysts or programmers trained in more advanced analysis software programs such as SAS, SPSS, STATA</t>
  </si>
  <si>
    <t>NSO has sufficient permanent subject matter staff that are trained and experienced in producing thematic reports</t>
  </si>
  <si>
    <t xml:space="preserve">NSO has sufficient permanent subject matter staff that are trained and experienced in producing thematic reports </t>
  </si>
  <si>
    <t>NSO has sufficient permanent subject matter staff that are trained in producing thematic reports but are inexperienced</t>
  </si>
  <si>
    <t xml:space="preserve">NSO has insufficient permanent staff that are trained and experienced in producing thematic reports or the staff trained in producing thematic reports is contracted </t>
  </si>
  <si>
    <t xml:space="preserve">NSO does not have permanent or contracted subject-matter staff capable of producing thematic reports </t>
  </si>
  <si>
    <t>NSO does not have permanent or contracted staff in producing estimates and projections</t>
  </si>
  <si>
    <t>NSO does not have permanent or contracted staff or people identified to produce estimates of coverage and content error</t>
  </si>
  <si>
    <t xml:space="preserve">NSO uses the following techniques when conducting demographic analysis to check for content and coverage error in each census: visual inspection of data, age heaping testing, comparative studies with other data sources using estimates and projections, age distributions, and regression  </t>
  </si>
  <si>
    <t>ALL of these techniques are used to assess census data quality</t>
  </si>
  <si>
    <t>At least THREE of these techniques are used to assess census data quality</t>
  </si>
  <si>
    <t>ONE or TWO of these techniques are used to assess census data quality</t>
  </si>
  <si>
    <t>Demographic analysis is NOT conducted for censuses</t>
  </si>
  <si>
    <t xml:space="preserve">NSO uses the following techniques when conducting demographic analysis to check for content and coverage error in major surveys: visual inspection of data, age heaping testing, comparative studies with other data sources using estimates and projections, age distributions, and regression  </t>
  </si>
  <si>
    <t>ALL of these techniques are used to assess data quality for major surveys</t>
  </si>
  <si>
    <t>At least THREE of these techniques are used to assess data quality for major surveys</t>
  </si>
  <si>
    <t>ONE or TWO of these techniques are used to assess data quality for major surveys</t>
  </si>
  <si>
    <t>Demographic analysis is NOT conducted for major surveys</t>
  </si>
  <si>
    <t xml:space="preserve">A series of pre-determined subject-matter analyses are conducted for each census </t>
  </si>
  <si>
    <t>Subject-matter analysis for each census is conducted in an ad hoc manner</t>
  </si>
  <si>
    <t>No subject-matter analysis beyond basic tabulations is conducted for censuses</t>
  </si>
  <si>
    <t>Subject-matter analysis for each major survey is conducted in an ad hoc manner</t>
  </si>
  <si>
    <t>No subject-matter analysis beyond basic tabulations is conducted for major surveys</t>
  </si>
  <si>
    <t>Statistics from censuses and surveys are consistent or reconcilable with those obtained through other data sources and/or statistical frameworks</t>
  </si>
  <si>
    <t>Data are obtained from external sources and the consistency or reconcilability of census and survey data are reported with each release</t>
  </si>
  <si>
    <t>Data are obtained from external sources and the consistency or reconcilability of census and survey data are reported with  some releases</t>
  </si>
  <si>
    <t xml:space="preserve">Data are obtained from external sources and consistency or reconcilability of census and survey data are studied but results are not reported </t>
  </si>
  <si>
    <t>NSO has written procedures for the PES and/or demographic analysis, and the documentation is available to the public upon request</t>
  </si>
  <si>
    <t>Written procedures exist and documentation is available to the public upon request</t>
  </si>
  <si>
    <t>Written procedures exist but are not available to the public</t>
  </si>
  <si>
    <t>Written procedures do not exist or NSO has not conducted a PES or demographic analysis</t>
  </si>
  <si>
    <t>For each census, documentation standards are clear and included on all subject-matter reports</t>
  </si>
  <si>
    <t>For each census, documentation is included but standards are not clear</t>
  </si>
  <si>
    <t>For each census, documentation is included in an ad hoc manner</t>
  </si>
  <si>
    <t>For each census, documentation is not included</t>
  </si>
  <si>
    <t>For major surveys, documentation standards are clear and included on all subject-matter reports</t>
  </si>
  <si>
    <t>For major surveys, documentation is included but standards are not clear</t>
  </si>
  <si>
    <t>For major surveys, documentation is included in an ad hoc manner</t>
  </si>
  <si>
    <t>For major surveys, documentation is not included</t>
  </si>
  <si>
    <r>
      <t>Data analysts and subject-matter specialists produce a series of subject-matter reports to further the use of the data for each major s</t>
    </r>
    <r>
      <rPr>
        <sz val="10"/>
        <color indexed="8"/>
        <rFont val="Lucida Sans"/>
        <family val="2"/>
      </rPr>
      <t>u</t>
    </r>
    <r>
      <rPr>
        <sz val="10"/>
        <rFont val="Lucida Sans"/>
        <family val="2"/>
      </rPr>
      <t xml:space="preserve">rvey </t>
    </r>
  </si>
  <si>
    <r>
      <t xml:space="preserve">A series of pre-determined subject-matter analyses are conducted for every major </t>
    </r>
    <r>
      <rPr>
        <sz val="8"/>
        <color indexed="8"/>
        <rFont val="Lucida Sans"/>
        <family val="2"/>
      </rPr>
      <t>survey</t>
    </r>
  </si>
  <si>
    <r>
      <t xml:space="preserve">Some of the major </t>
    </r>
    <r>
      <rPr>
        <sz val="8"/>
        <color indexed="8"/>
        <rFont val="Lucida Sans"/>
        <family val="2"/>
      </rPr>
      <t>surveys</t>
    </r>
    <r>
      <rPr>
        <sz val="8"/>
        <color indexed="10"/>
        <rFont val="Lucida Sans"/>
        <family val="2"/>
      </rPr>
      <t xml:space="preserve"> </t>
    </r>
    <r>
      <rPr>
        <sz val="8"/>
        <rFont val="Lucida Sans"/>
        <family val="2"/>
      </rPr>
      <t>have a predetermined series of subject-matter analyses</t>
    </r>
  </si>
  <si>
    <t>NSO has sufficient subject matter staff who are trained and experienced in producing estimates of coverage and content error for censuses and surveys</t>
  </si>
  <si>
    <t>NSO has sufficient permanent staff who are trained and experienced in producing estimates of coverage and content error</t>
  </si>
  <si>
    <t>NSO has sufficient  permanent staff who are trained in producing estimates of coverage and content error  but are inexperienced</t>
  </si>
  <si>
    <t xml:space="preserve">NSO has insufficient permanent staff who are trained and experienced in producing estimates of coverage and content error or the staff trained in producing estimates of coverage and content error are contracted </t>
  </si>
  <si>
    <t>PES is conducted, and data are analyzed and published                                                                                                    (If the NSO does not do a PES but conducts demographic analysis = N/A.                     If the NSO does not do a PES or demographic analysis = 0)</t>
  </si>
  <si>
    <t>Subject-matter reports for each census include documentation of the methods used, significance levels, etc.</t>
  </si>
  <si>
    <t>Subject-matter reports for  major surveys include documentation of the methods used, significance levels, etc.</t>
  </si>
  <si>
    <t>NSO does not have a dissemination unit</t>
  </si>
  <si>
    <t>The NSO has a regular training and promotion program for data users that aims to increase data usage</t>
  </si>
  <si>
    <t>A dissemination plan is created in advance of census fieldwork</t>
  </si>
  <si>
    <t>Permanent staff are trained to address customer data requests</t>
  </si>
  <si>
    <t>Customer data requests are rarely addressed</t>
  </si>
  <si>
    <t>Census data are disseminated to the public through multiple media including paper, internet, and CD-ROM</t>
  </si>
  <si>
    <t xml:space="preserve">Census data are disseminated to the public through MOST of these formats </t>
  </si>
  <si>
    <t>Census data are disseminated to the public through SOME of these formats</t>
  </si>
  <si>
    <t>Census data dissemination to the public is RARE</t>
  </si>
  <si>
    <t xml:space="preserve">Census data are not disseminated to the public </t>
  </si>
  <si>
    <t>For major surveys, data are disseminated to the public through multiple media including paper, internet, and CD-ROM</t>
  </si>
  <si>
    <t xml:space="preserve">For major surveys, data are disseminated to the public through MOST of these formats </t>
  </si>
  <si>
    <t>For major surveys, data are disseminated to the public through SOME of these formats</t>
  </si>
  <si>
    <t>For major surveys, data dissemination to the public is RARE</t>
  </si>
  <si>
    <t xml:space="preserve">For major surveys, data are not disseminated to the public </t>
  </si>
  <si>
    <t>Website exists but is not regularly updated</t>
  </si>
  <si>
    <t>Both types of data users are widely consulted for each census</t>
  </si>
  <si>
    <t>Both types of data users are often consulted for each census</t>
  </si>
  <si>
    <t>Both types of data users are identified, but rarely consulted for each census</t>
  </si>
  <si>
    <t>The data users  are not consulted for each census</t>
  </si>
  <si>
    <t>Both types of data users are widely consulted for major surveys</t>
  </si>
  <si>
    <t>Both types of data users are often consulted for major surveys</t>
  </si>
  <si>
    <t>Both types of data users  are identified, but rarely consulted for major surveys</t>
  </si>
  <si>
    <t>The data users  are not consulted for major surveys</t>
  </si>
  <si>
    <t>A dissemination plan is created after census fieldwork but before data are available</t>
  </si>
  <si>
    <t xml:space="preserve">A dissemination plan is created only once census data are available </t>
  </si>
  <si>
    <t>No dissemination plan exists for censuses</t>
  </si>
  <si>
    <t>A dissemination plan is created in advance of fieldwork for major surveys</t>
  </si>
  <si>
    <t>A dissemination plan is created after fieldwork for major surveys but before data are available</t>
  </si>
  <si>
    <t>A dissemination plan is created only once data are available for major surveys</t>
  </si>
  <si>
    <t>No dissemination plan exists for major surveys</t>
  </si>
  <si>
    <t xml:space="preserve">Statistics and publications are released on a pre-announced schedule </t>
  </si>
  <si>
    <t xml:space="preserve">Statistics and publications are released but there is no set schedule </t>
  </si>
  <si>
    <r>
      <t>Statistics and publications are not published</t>
    </r>
    <r>
      <rPr>
        <sz val="8"/>
        <color indexed="10"/>
        <rFont val="Lucida Sans"/>
        <family val="2"/>
      </rPr>
      <t xml:space="preserve"> </t>
    </r>
  </si>
  <si>
    <t>Permanent staff are trained and always responds to data requests</t>
  </si>
  <si>
    <t>Permanent staff are trained but does not always respond to data requests</t>
  </si>
  <si>
    <t>Permanent staff are not trained or the staff is contracted</t>
  </si>
  <si>
    <t xml:space="preserve">National Statistical Office (NSO) has an established dissemination unit with dedicated permanent staff that has the objective of increasing awareness concerning use of statistics and is responsible for creating dissemination products in multiple formats  </t>
  </si>
  <si>
    <t xml:space="preserve"> NSO has an established dissemination unit with dedicated permanent staff that has the objective of increasing awareness concerning use of statistics and is responsible for creating dissemination products in multiple formats</t>
  </si>
  <si>
    <t xml:space="preserve"> NSO has an established dissemination unit responsible for all elements but staff are not dedicated (staff work on other things besides dissemination)</t>
  </si>
  <si>
    <t>NSO has an established dissemination unit that is responsible for some of the elements but does not have dedicated staff or the staff are contracted</t>
  </si>
  <si>
    <t>NSO has permanent staff specialized in data visualization who utilize modern methods and tools to increase the number of data users</t>
  </si>
  <si>
    <t xml:space="preserve">NSO has permanent staff specialized in data visualization who utilize modern methods </t>
  </si>
  <si>
    <t>Only the microdata from some censuses and surveys conducted by the NSO are online and maintain data confidentiality</t>
  </si>
  <si>
    <t xml:space="preserve">There is a schedule for statistics and publications but it is not followed or the schedule is not complete </t>
  </si>
  <si>
    <t>The National Statistical Office (NSO) has permanent staff who are experts in: transforming data from administrative registers into administrative records databases, evaluating the quality of administrative records databases, creating indicators and statistics from administrative records databases, and producing metadata for the databases</t>
  </si>
  <si>
    <t>The NSO has permanent staff who are experts in all of these areas</t>
  </si>
  <si>
    <t>The NSO has permanent staff who are experts in some of these areas</t>
  </si>
  <si>
    <t>There is no system of administrative records databases, but there is currently an initiative to create it</t>
  </si>
  <si>
    <t>There is a system of administrative records databases, but it is not integrated</t>
  </si>
  <si>
    <t>In few cases</t>
  </si>
  <si>
    <t>The concepts and definitions of variables from administrative records databases are the same as those used in administrative records</t>
  </si>
  <si>
    <t>The NSO has an up-to-date inventory of administrative records that are available in the country, including name, governing laws, format in which the data are stored, objective, responsible party, reference population, geographical universe, etc.</t>
  </si>
  <si>
    <t>Yes, there is metadata for all of these aspects and it is systematized</t>
  </si>
  <si>
    <t>There is metadata, but only for some of the aspects mentioned, but it is systematized</t>
  </si>
  <si>
    <t>There is metadata of very few for these aspects and it is not systematized</t>
  </si>
  <si>
    <t>The administrative records databases have documentation covering methodology and systematized procedures. For example, there is metadata from all sources of administrative records, arrays of the data with elements and variables, documentation of data imported from other administrative records databases, quality indicators, and how the register was processed</t>
  </si>
  <si>
    <t xml:space="preserve">A quality control system with defined protocols exists for the primary sources of administrative registers that serves to satisfy statistical requirements and needs. </t>
  </si>
  <si>
    <r>
      <t xml:space="preserve">National Statistical Office (NSO) has </t>
    </r>
    <r>
      <rPr>
        <sz val="10"/>
        <color indexed="8"/>
        <rFont val="Lucida Sans"/>
        <family val="2"/>
      </rPr>
      <t xml:space="preserve">experienced </t>
    </r>
    <r>
      <rPr>
        <sz val="10"/>
        <rFont val="Lucida Sans"/>
        <family val="2"/>
      </rPr>
      <t>staff identified to conduct a post enumeration survey (PES) who are separate from census staff</t>
    </r>
    <r>
      <rPr>
        <sz val="10"/>
        <color indexed="10"/>
        <rFont val="Lucida Sans"/>
        <family val="2"/>
      </rPr>
      <t xml:space="preserve">                     </t>
    </r>
    <r>
      <rPr>
        <sz val="10"/>
        <rFont val="Lucida Sans"/>
        <family val="2"/>
      </rPr>
      <t xml:space="preserve">             (If the NSO does not do a PES but conducts demographic analysis = N/A.                   If the NSO does not do a PES or demographic analysis = 0)</t>
    </r>
  </si>
  <si>
    <t>NSO has insufficient permanent staff trained in advanced software analysis programs or the staff trained in advanced software analysis are contracted</t>
  </si>
  <si>
    <t>NSO has sufficient permanent subject matter staff who are trained and experienced in producing estimates and projections</t>
  </si>
  <si>
    <r>
      <t xml:space="preserve">NSO has </t>
    </r>
    <r>
      <rPr>
        <sz val="8"/>
        <rFont val="Lucida Sans"/>
        <family val="2"/>
      </rPr>
      <t xml:space="preserve">sufficient </t>
    </r>
    <r>
      <rPr>
        <sz val="8"/>
        <color indexed="8"/>
        <rFont val="Lucida Sans"/>
        <family val="2"/>
      </rPr>
      <t>permanent staff who are trained and experienced in producing estimates and projections</t>
    </r>
  </si>
  <si>
    <r>
      <t xml:space="preserve">NSO has </t>
    </r>
    <r>
      <rPr>
        <sz val="8"/>
        <rFont val="Lucida Sans"/>
        <family val="2"/>
      </rPr>
      <t xml:space="preserve">sufficient </t>
    </r>
    <r>
      <rPr>
        <sz val="8"/>
        <color indexed="8"/>
        <rFont val="Lucida Sans"/>
        <family val="2"/>
      </rPr>
      <t>permanent staff who are trained in producing estimates and projections  but are inexperienced</t>
    </r>
  </si>
  <si>
    <t>NSO has insufficient permanent staff who are trained and experienced in producing estimates and projections or the staff trained in producing estimates and projections are  contracted</t>
  </si>
  <si>
    <t>The legislation does not exist and records cannot be accessed</t>
  </si>
  <si>
    <t>National Statistical Office (NSO) has permanent subject-matter experts who are proficient in creating indicators for: age, gender, education, migration, fertility, mortality, race/ethnicity/tribe, household and housing characteristics, and health</t>
  </si>
  <si>
    <t>National Statistical Office (NSO) has subject-matter experts who are permanent staff for: age, gender, education, migration, fertility, mortality, race/ethnicity/tribe, household and housing characteristics, and health</t>
  </si>
  <si>
    <r>
      <t>For each census,</t>
    </r>
    <r>
      <rPr>
        <sz val="10"/>
        <color indexed="10"/>
        <rFont val="Lucida Sans"/>
        <family val="2"/>
      </rPr>
      <t xml:space="preserve"> </t>
    </r>
    <r>
      <rPr>
        <sz val="10"/>
        <rFont val="Lucida Sans"/>
        <family val="2"/>
      </rPr>
      <t xml:space="preserve">domestic and international stakeholders and users are consulted on data dissemination formats to ensure the accessibility of data </t>
    </r>
  </si>
  <si>
    <t xml:space="preserve">For each major survey, domestic and international stakeholders and users are consulted on data dissemination formats to ensure the accessibility of data </t>
  </si>
  <si>
    <t>2.21</t>
  </si>
  <si>
    <t>If mobile data capture is used for data collection, the device has access to imagery and vector map data (If this is responsibility of another department of the NSS or the NSO does not use mobile data capture = N/A)</t>
  </si>
  <si>
    <t>Device has live access to best-available imagery and vector data which is maintained by the NSO</t>
  </si>
  <si>
    <t>Device has cached access to best-available imagery or vector data which is maintained by the NSO</t>
  </si>
  <si>
    <t>Device has no access to imagery or vector data</t>
  </si>
  <si>
    <t>If mobile data capture is used for address/housing unit listing, the geographic data collected in the field is centralized and integrated with subsequent census operations (If this is responsibility of another department of the NSS or the NSO does not use mobile data capture = N/A)</t>
  </si>
  <si>
    <t>The data captured during geographic listing require significant manual intervention before use in subsequent operations</t>
  </si>
  <si>
    <t>3.24</t>
  </si>
  <si>
    <t>All procedures relating to data capture in the field are included in enumerator training and no problems specific to the data processing system are encountered (e.g., no light handwriting for scanning)</t>
  </si>
  <si>
    <t>All procedures relating to data capture in the field are included in enumerator training but some of the training is unsuccessful in preventing problems during data transfer and processing</t>
  </si>
  <si>
    <t>For the census, procedures are in place but the backup questionnaires and/or devices are not distributed throughout the country</t>
  </si>
  <si>
    <t>The NSO has limited experience in IT-related procurement</t>
  </si>
  <si>
    <t>If mobile devices are used in data collection, edits can be made to census geography in the field and stored in the same format as the centralized data (If this is responsibility of another department of the NSS or the NSO does not use mobile data capture = N/A)</t>
  </si>
  <si>
    <t>If mobile devices are used in data collection, a digital system is created by the NSO that links the enumerator to the device and to the enumeration area. The system allows for reassignment. (If the NSO does not use mobile data capture = N/A)</t>
  </si>
  <si>
    <t>No such system was created</t>
  </si>
  <si>
    <t>A system is in place that monitors data capture rates, evaluating performance against benchmarks and directing corrective action if benchmarks are not met</t>
  </si>
  <si>
    <t>Some verification occurs but data capture activities are not adjusted based on results</t>
  </si>
  <si>
    <t>No verification occurs</t>
  </si>
  <si>
    <t>Testing is done and a solution adopted that worked well during the last census or survey</t>
  </si>
  <si>
    <t>7.29</t>
  </si>
  <si>
    <t>7.30</t>
  </si>
  <si>
    <t>7.31</t>
  </si>
  <si>
    <t>The NSO has experience with RFPs for IT-related procurement, but requirements are stated in general terms</t>
  </si>
  <si>
    <t>7.32</t>
  </si>
  <si>
    <t>Specifications and requirements are not documented</t>
  </si>
  <si>
    <t>NSO has written coding, capture, and editing &amp; imputation manuals for data processing operations for the major surveys</t>
  </si>
  <si>
    <t>A document management system is not in place</t>
  </si>
  <si>
    <t>Documentation management is unsystematic, retrieval can be problematic</t>
  </si>
  <si>
    <t>Detailed documentation is drafted but not finalized into a consensus document</t>
  </si>
  <si>
    <t>Detailed documentation is produced and finalized, representing the consensus of experts involved in development and procurement</t>
  </si>
  <si>
    <t>Versions and change orders are managed as part of a systematic software development process</t>
  </si>
  <si>
    <t>Requirements and specifications are not used after being produced</t>
  </si>
  <si>
    <t>No change control or version management is practiced</t>
  </si>
  <si>
    <t>Version and change control is practiced but is not systematic</t>
  </si>
  <si>
    <t>An archival and retrieval system is used to manage documentation related to data processing software development and hardware procurement</t>
  </si>
  <si>
    <t>Change control and version management procedures are used when developing requirement and specifications for hardware and software</t>
  </si>
  <si>
    <t>A documentation management system allowing for easy retrieval exists, is accessible and is regularly used</t>
  </si>
  <si>
    <t>A documentation management system allowing for easy retrieval exists but is not always accessible or used</t>
  </si>
  <si>
    <t>7.33</t>
  </si>
  <si>
    <t>7.34</t>
  </si>
  <si>
    <t>NSO has sufficient permanent staff trained and experienced in all publicity related activities</t>
  </si>
  <si>
    <t>NSO has permanent staff trained and experienced in some publicity related activities</t>
  </si>
  <si>
    <t>NSO has permanent staff assigned to publicity but with little training or experience</t>
  </si>
  <si>
    <t>NSO does not have permanent staff trained or experienced in publicity activities</t>
  </si>
  <si>
    <t>Publicity strategy is NEVER part of the census planning process</t>
  </si>
  <si>
    <t>The publicity campaign for each major survey covers ALL of these operations</t>
  </si>
  <si>
    <t>The publicity campaign for each major survey covers ONE of these operations</t>
  </si>
  <si>
    <t xml:space="preserve">The publicity campaign for each major survey involves local leaders and high profile members of the community to help spread awareness and improve participation </t>
  </si>
  <si>
    <t>The publicity campaign for each major survey ALWAYS includes local leaders and other high profile individuals</t>
  </si>
  <si>
    <t>The publicity campaign for each major survey OFTEN includes local leaders and other high profile individuals</t>
  </si>
  <si>
    <t>The publicity campaign for each major survey SOMETIMES includes local leaders and other high profile individuals</t>
  </si>
  <si>
    <t>The publicity campaign for each major survey RARELY includes local leaders and other high profile individuals</t>
  </si>
  <si>
    <t>A permanent office exists with all necessary resources</t>
  </si>
  <si>
    <t>A temporary office is formed when necessary</t>
  </si>
  <si>
    <t>There is no publicity campaign</t>
  </si>
  <si>
    <t>The general public are given the opportunity to provide feedback on their experiences working with the NSO on publicizing a census or survey</t>
  </si>
  <si>
    <t>Feedback is regularly sought and used in the design of subsequent publicity campaigns</t>
  </si>
  <si>
    <t>Partner organizations are given the opportunity to provide feedback on their experiences working with the NSO on publicizing a census or survey</t>
  </si>
  <si>
    <t>The results of the focus groups on publicity are documented in a detailed manner along with the reasons for justifying the final publicity campaign</t>
  </si>
  <si>
    <t>Results from ALL groups are documented systematically</t>
  </si>
  <si>
    <t>Results are not usefully documented</t>
  </si>
  <si>
    <t>There are no focus groups</t>
  </si>
  <si>
    <t>Advertising informs the public only about the census date</t>
  </si>
  <si>
    <t>No advertising regarding the census takes place</t>
  </si>
  <si>
    <t>The purpose and intent of major surveys is communicated to the public using standardized messaging through varied media according to a scheduled established as part of the publicity campaign</t>
  </si>
  <si>
    <t>Advertising informs the public only about the major survey date</t>
  </si>
  <si>
    <t>No advertising regarding major surveys takes place</t>
  </si>
  <si>
    <t>Multiple documents exists, with elements of the publicity campaign under the control of teams spread throughout the NSO</t>
  </si>
  <si>
    <t>Elements of the publicity campaign are not documented</t>
  </si>
  <si>
    <t>10. Publicity</t>
  </si>
  <si>
    <t>10.1</t>
  </si>
  <si>
    <t>10.2</t>
  </si>
  <si>
    <t>10.3</t>
  </si>
  <si>
    <t>10.4</t>
  </si>
  <si>
    <t>10.5</t>
  </si>
  <si>
    <t>10.6</t>
  </si>
  <si>
    <t>10.7</t>
  </si>
  <si>
    <t>10.9</t>
  </si>
  <si>
    <t>10.10</t>
  </si>
  <si>
    <t>10.11</t>
  </si>
  <si>
    <t>2. Planning and Management</t>
  </si>
  <si>
    <t>5. Quest. Content and Testing</t>
  </si>
  <si>
    <t>8. Data Analysis and Evaulation</t>
  </si>
  <si>
    <t>10.13</t>
  </si>
  <si>
    <t>10.14</t>
  </si>
  <si>
    <t>10.15</t>
  </si>
  <si>
    <t>10.16</t>
  </si>
  <si>
    <t>10.17</t>
  </si>
  <si>
    <t>10.18</t>
  </si>
  <si>
    <t>10.19</t>
  </si>
  <si>
    <t>10.20</t>
  </si>
  <si>
    <t>Module</t>
  </si>
  <si>
    <t>In order to remove CAPI summary from charts, filter "11. CAPI Summary" from the Section column.</t>
  </si>
  <si>
    <t>Order</t>
  </si>
  <si>
    <t>Subsections</t>
  </si>
  <si>
    <t>11. Mobile Data Capture Summary</t>
  </si>
  <si>
    <t>11.Mobile Data Capture Summary</t>
  </si>
  <si>
    <t>The elements of a well-developed, integrated publicity campaign are captured in a document that provides a roadmap for communications efforts during the census lifecycle</t>
  </si>
  <si>
    <t>The elements of a well-developed, integrated publicity campaign are captured in a document that provides a roadmap for communications efforts during the survey lifecycle</t>
  </si>
  <si>
    <t>10.21</t>
  </si>
  <si>
    <t>10.22</t>
  </si>
  <si>
    <t>Data are converted to paper when transferring data between the geographic listing and enumeration phases of the census</t>
  </si>
  <si>
    <t>Production rates can be reviewed in real time and feedback is given regularly to operators (enumerators or capture clerks)</t>
  </si>
  <si>
    <t>Production rates can be reviewed regularly and used for operator feedback (enumerators or capture clerks)</t>
  </si>
  <si>
    <t>The system allows for irregular review or the system is used to give feedback only irregularly</t>
  </si>
  <si>
    <t>Production rates cannot be or are not reviewed</t>
  </si>
  <si>
    <t>Branding elements are not part of the publicity campaign</t>
  </si>
  <si>
    <t>One branding element is designed as part of the publicity campaign</t>
  </si>
  <si>
    <t>Branding elements exist, but are not well-integrated with the publicity campaign</t>
  </si>
  <si>
    <t>Feedback is sometimes sought or only sometimes used in the design of subsequent publicity campaigns</t>
  </si>
  <si>
    <t>Expertise resides in the NSO for SOME elements of the chosen capture technology</t>
  </si>
  <si>
    <t>The NSO does not have expertise in the chosen capture technology</t>
  </si>
  <si>
    <t>Expertise resides in the NSO for ALL elements and expertise resides in the NSO for the chosen capture technology</t>
  </si>
  <si>
    <t>Expertise resides in the NSO for MOST elements of the chosen capture technology</t>
  </si>
  <si>
    <t xml:space="preserve">The group meets regularly and includes staff from all of these areas </t>
  </si>
  <si>
    <t>The group meets regularly but only includes staff from some of these areas</t>
  </si>
  <si>
    <t>The group is formed but does not meet regularly</t>
  </si>
  <si>
    <t>The group evaluated the ability of the NSO to deliver a mobile data collection but omitted budget, time, or scope considerations</t>
  </si>
  <si>
    <t>The purpose and intent of the census is communicated to the public using standardized messaging through varied media according to a schedule established as part of the publicity campaign</t>
  </si>
  <si>
    <t>Advertising in varied media informs the public of major surveys date and other operational information</t>
  </si>
  <si>
    <t>A unified document exists, integrating various parts of the publicity campaign and reflecting an agreement on the style and substance of the campaign reached through the NSO</t>
  </si>
  <si>
    <t>For each census, there are procedures in place for what to do when questionnaires and/or mobile devices are lost or stolen. Backup questionnaires and/or mobile devices are available throughout the country to avoid delays</t>
  </si>
  <si>
    <t>For major surveys, there are procedures in place for what to do when questionnaires and/or mobile devices are lost or stolen. Backup questionnaires and/or mobile devices are available throughout the country to avoid delays</t>
  </si>
  <si>
    <t>For the census, there are backup questionnaires and/or devices but with insufficient coverage across the country</t>
  </si>
  <si>
    <t>For major surveys, there are backup questionnaires and/or devices but with insufficient coverage across the country</t>
  </si>
  <si>
    <r>
      <t xml:space="preserve">Enumerator training includes aspects specific to the data processing system used: KEYING: 1) handwriting practice; SCANNING: 1) handwriting practice, 2) using appropriate writing instrument, 3) handling of questionnaires; MOBILE DATA CAPTURE: 1) how and how often to charge the device, 2) how to fill out the questionnaire and use the map, 3) how and how often to transmit data, and 4) troubleshooting </t>
    </r>
    <r>
      <rPr>
        <b/>
        <sz val="10"/>
        <rFont val="Lucida Sans"/>
        <family val="2"/>
      </rPr>
      <t>[Note: Answer for the most advanced data capture system in use by the NSO]</t>
    </r>
  </si>
  <si>
    <t>The NSO has the resources to design and deploy a digital data storage and transmission system that may involve offline components</t>
  </si>
  <si>
    <t>The NSO lacks the resources to design and deploy any digital data storage and transmission system</t>
  </si>
  <si>
    <r>
      <t xml:space="preserve">A system for verifying data capture activity is in place and the process is responsive to feedback based on verification KEYING: keying operator progress is monitored for accuracy; SCANNING: OMR and OCR accuracy are sampled, supplemental keying by operators verified for accuracy; MOBILE DATA CAPTURE: operational control system includes simultaneous data verification </t>
    </r>
    <r>
      <rPr>
        <b/>
        <sz val="10"/>
        <rFont val="Lucida Sans"/>
        <family val="2"/>
      </rPr>
      <t>[Note: Answer for the most advanced data capture system in use by the NSO]</t>
    </r>
  </si>
  <si>
    <t>Requirements and specifications are stated only in broad terms</t>
  </si>
  <si>
    <t>Plans for each census include a well-developed strategy with a sufficiently broad scope to cover the national audience and the publicity campaign is adequately funded</t>
  </si>
  <si>
    <t>Plans for each census include a well-developed strategy with a sufficiently broad scope to cover the national audience but the publicity campaign is NOT adequately funded</t>
  </si>
  <si>
    <t>Plans for each census include a well-developed strategy, but with a narrow scope</t>
  </si>
  <si>
    <t>Branding elements, such as a logo and slogan, are incorporated into the census publicity campaign</t>
  </si>
  <si>
    <t>Feedback is not sought but when received, the NSO will respond</t>
  </si>
  <si>
    <t>Feedback is not sought and the NSO will not respond</t>
  </si>
  <si>
    <t>Focus groups or meetings are ALWAYS used for ALL segments of the audience</t>
  </si>
  <si>
    <t>Focus groups  or meetings  are OFTEN used for MOST segments of the audience</t>
  </si>
  <si>
    <t>Focus groups  or meetings are SELDOM used for SOME segments of the audience</t>
  </si>
  <si>
    <t>There are no focus groups  or meetings  to explore possible barriers</t>
  </si>
  <si>
    <t>Advertising in varied media informs the public of the purpose, importance and date of major surveys</t>
  </si>
  <si>
    <t>If mobile devices are used in data collection, testing is done to simulate data transmission and load-testing (simulating the amount of data that could be downloaded to a server at one time) (If NSO does not use mobile devices = N/A)</t>
  </si>
  <si>
    <r>
      <t xml:space="preserve">Questionnaires are designed and tested in accordance with the data capture system chosen: KEYING: 1) designed for keyer speed and accuracy, 2) minimized page flipping; SCANNING: 1) tested for handwriting clarity and darkness, 2) accuracy is checked for character recognition, 3) formatted for accurate scanning; MOBILE DATA CAPTURE: 1) taken advantage of easier inclusion of skip patterns or filter questions, 2) conducted content usability testing, 3) conducted device usability testing </t>
    </r>
    <r>
      <rPr>
        <b/>
        <sz val="10"/>
        <rFont val="Lucida Sans"/>
        <family val="2"/>
      </rPr>
      <t>[Note: Answer for the most advanced data capture system in use by the NSO]</t>
    </r>
  </si>
  <si>
    <t>The group has formed but such an evaluation has not taken place</t>
  </si>
  <si>
    <t>If mobile data capture is being considered, a multi-disciplinary working group has evaluated the infrastructure and resource requirements of such a system and the readiness of the NSO to deliver such a system given constraints (time, budget, scope). (If NSO does not use mobile data capture = N/A)</t>
  </si>
  <si>
    <t>The group has considered the feasibility of a mobile data collection system by evaluating resource and infrastructure requirements against time, budget, and scope constraints</t>
  </si>
  <si>
    <t>The enumeration universe is populated programmatically based on the centralized data captured during the housing unit listing operation and quality assurance is an integrated part of the listing software control system</t>
  </si>
  <si>
    <t>The enumeration universe is populated programmatically based on the centralized data captured during the housing unit listing operation and quality assurance issues are resolved by NSO staff in the central office</t>
  </si>
  <si>
    <t>Device has access to older imagery or vector data which are not maintained by the NSO</t>
  </si>
  <si>
    <r>
      <t xml:space="preserve">The expertise for all steps of the data capture system resides with permanent staff in the NSO: KEYING: 1) create a data entry program, 2) program skip patterns and range and consistency checks; SCANNING: 1) design a form that meets the specifications of the scanning system, 2) set and monitor quality assurance standards for printing, 3) create a program that can capture the data from the form; MOBILE DATA CAPTURE: 1) create a program that enables field data capture 2) create a program that manages assignments and data transfer, 3) incorporate maps </t>
    </r>
    <r>
      <rPr>
        <b/>
        <sz val="10"/>
        <rFont val="Lucida Sans"/>
        <family val="2"/>
      </rPr>
      <t>[Note: Answer for the most advanced data capture system in use by the NSO]</t>
    </r>
  </si>
  <si>
    <t>If mobile data capture is used, the NSO has the resources to design and deploy a secure storage and data transmission system (If NSO does not use mobile data capture = N/A)</t>
  </si>
  <si>
    <t>The NSO has the resources to design and deploy a digital data storage and transmission system that protects data security to best practice standards</t>
  </si>
  <si>
    <t>The NSO has the resources to design and deploy a digital data storage and transmission system that may not meet data protection requirements</t>
  </si>
  <si>
    <t>Verification is complete and programmatic, data capture activities are adjusted as necessary</t>
  </si>
  <si>
    <t>Verification is partial or somewhat programmatic, data capture activities are adjusted as necessary</t>
  </si>
  <si>
    <t>The NSO has a permanent publicity office with the resources necessary to plan, implement, and evaluate integrated communications operations</t>
  </si>
  <si>
    <t>A permanent office exists but it is not adequately resourced</t>
  </si>
  <si>
    <t>If mobile data capture is under consideration or in use, a multi-disciplinary working group has evaluated the advantages and disadvantages of using mobile data capture (If NSO is not considering or does not use mobile data capture = N/A)</t>
  </si>
  <si>
    <t>The group exists and produced a detailed report that was disseminated to and considered by senior decision makers</t>
  </si>
  <si>
    <t>The group exists and evaluated mobile data capture and produced a report, but it was not considered by senior decision makers</t>
  </si>
  <si>
    <t>The group exists and evaluated mobile data capture but did not produce a report</t>
  </si>
  <si>
    <t>If mobile devices are to be used and skills or equipment must be procured, the NSO has experience writing requirements and Requests for Proposal (RFPs) for use in IT-related procurement (If NSO does not use mobile data capture = N/A)</t>
  </si>
  <si>
    <t>Only some aspects of the questionnaire are designed and tested in accordance with the data processing system</t>
  </si>
  <si>
    <t>System was created by NSO and contains ALL elements</t>
  </si>
  <si>
    <t>System was created by NSO and contains MOST elements</t>
  </si>
  <si>
    <t>National Statistical Office (NSO) has permanent staff trained and experienced in publicity activities including press relations, public affairs and coordination</t>
  </si>
  <si>
    <t>Staff with experience in developing publicity strategy are included as part of the overall census planning process</t>
  </si>
  <si>
    <t>The publicity campaign for each census covers TWO or THREE of these operations</t>
  </si>
  <si>
    <t>The publicity campaign for each major survey covers TWO or THREE of these operations</t>
  </si>
  <si>
    <t>For each census, a publicity campaign exists that covers each stage where NSO staff come in contact with the public: cartographic operations, pilot census, enumeration (for the census and the post-enumeration check) and dissemination</t>
  </si>
  <si>
    <t>For each major survey, a publicity campaign exists that covers each stage where NSO staff come in contact with the public: cartographic operations, pilot, data collection and dissemination</t>
  </si>
  <si>
    <t>No permanent or temporary census office exists</t>
  </si>
  <si>
    <t>There is a training and promotion program</t>
  </si>
  <si>
    <t>Training and promotion sessions for data users are held when possible</t>
  </si>
  <si>
    <t>There are no promotional sessions and data users are only trained on request</t>
  </si>
  <si>
    <t>Multiple branding elements are well-integrated in the publicity campaign</t>
  </si>
  <si>
    <t>The audience is differentiated analytically and components of the publicity campaigned are designed to reach each segment</t>
  </si>
  <si>
    <t>The audience is partially differentiated  and components of the publicity campaign are designed to reach the segments</t>
  </si>
  <si>
    <t>A publicity campaign exists but is broad in nature, not targeting specific segments</t>
  </si>
  <si>
    <t>Feedback is not sought but when received, the NSO always responds</t>
  </si>
  <si>
    <t xml:space="preserve"> The NSO does not train or encourage data users</t>
  </si>
  <si>
    <t>The elements of a well-developed, integrated publicity campaign are captured in a document that provides a roadmap for communication efforts during the census lifecycle</t>
  </si>
  <si>
    <t>The elements of a well-developed, integrated publicity campaign are captured in a document that provides a roadmap for communication efforts during the survey lifecycle</t>
  </si>
  <si>
    <t>Advertising in varied media informs the public of the date and either purpose or importance of the census</t>
  </si>
  <si>
    <t>There is no publicity or pre-announced schedule for dissemination products</t>
  </si>
  <si>
    <t>Scheduling and publicity is done ad hoc as products are prepared</t>
  </si>
  <si>
    <t>Statistics and publications are publicized and released on a pre-announced dissemination schedule</t>
  </si>
  <si>
    <t>Statistics and publications are publicized and released on a pre-announced dissemination schedule but deadlines are missed</t>
  </si>
  <si>
    <t>Focus groups, outreach meetings and other evaluative methods are used to explore possible barriers to cooperation before a census publicity campaign is designed</t>
  </si>
  <si>
    <t>If mobile data capture is used, a multi-disciplinary working group is formed that includes experts in: design, field operations, and programming and analysis that make joint decisions (If NSO does not use mobile data capture = N/A)</t>
  </si>
  <si>
    <t>Publicity staff are able to develop a strategy with a sufficiently broad scope to cover the national audience and the publicity campaign is adequately funded</t>
  </si>
  <si>
    <t>Publicity staff are not involved in census planning or lack any funds for implementation</t>
  </si>
  <si>
    <t>Staff are able to develop a strategy with a sufficiently broad scope to cover the national audience but the publicity campaign is not adequately funded</t>
  </si>
  <si>
    <t>Publicity staff have limited involvement in the planning process or have limited funds for implementation</t>
  </si>
  <si>
    <t>Focus groups, outreach meetings and other  methods are used to evaluate the effectiveness of the census publicity message during the census planning process</t>
  </si>
  <si>
    <r>
      <t>NOTE:</t>
    </r>
    <r>
      <rPr>
        <sz val="12"/>
        <color indexed="8"/>
        <rFont val="Lucida Sans"/>
        <family val="2"/>
      </rPr>
      <t xml:space="preserve"> For purposes of this tool, an administrative records database is composed of one or more administrative record sources that are adapted for statistical purposes</t>
    </r>
  </si>
  <si>
    <t>NSO has permanent staff trained in Geographic Information Systems (GIS) including concepts, implementation, basic technology requirements, database development, and management</t>
  </si>
  <si>
    <t>Staff have the training to produce or manage the delivery of reference and thematic maps via the NSO website using multiple formats, including interactive web maps and static map products</t>
  </si>
  <si>
    <t>Staff has experience with digitization and can integrate digitized data from different sources for use in a spatial database that meets NSO mission needs</t>
  </si>
  <si>
    <t>Staff has experience with digitization and maintains a complete, integrated, enterprise (multi-user) spatial database</t>
  </si>
  <si>
    <t>Staff has experience with digitization and maintains a complete, integrated, spatial database (not enterprise)</t>
  </si>
  <si>
    <t>Staff has experience with digitization but resulting data are not integrated into a spatial database</t>
  </si>
  <si>
    <t>Mapping unit has hardware (e.g., computers, plotters, or servers) and software that are up to date, sufficient to complete required tasks, and adequately supported by NSO IT staff</t>
  </si>
  <si>
    <t>Hardware or software are not sufficient to meet mission needs</t>
  </si>
  <si>
    <t>Sufficient hardware and software are available to complete required tasks and adequately supported by IT staff</t>
  </si>
  <si>
    <t xml:space="preserve">An ongoing program exists that updates spatial data to reflect changes in administrative boundaries and redelineates statistical areas based on intercensal changes in population distribution </t>
  </si>
  <si>
    <t xml:space="preserve">An ongoing program exists that updates spatial data to match administrative changes and redefines statistical areas </t>
  </si>
  <si>
    <t>An ongoing program exists that updates spatial data but does not redefine statistical areas</t>
  </si>
  <si>
    <t>NSO does not have an ongoing spatial data update program</t>
  </si>
  <si>
    <t>Enumeration area maps contain MOST elements correctly designed to facilitate enumerator orientation</t>
  </si>
  <si>
    <t>Enumeration area maps contain SOME of the elements correctly designed to facilitate enumerator orientation</t>
  </si>
  <si>
    <t>A national standard for place names and codes exists, but is not implemented</t>
  </si>
  <si>
    <t>Satellite or aerial imagery are used to verify physical features (housing units, roads, rivers) and boundaries</t>
  </si>
  <si>
    <t>NSO uses imagery, and images are available for the ENTIRE country</t>
  </si>
  <si>
    <t>NSO uses imagery and images are available for MOST of the country (only remote areas excluded)</t>
  </si>
  <si>
    <t xml:space="preserve">NSO does not use imagery or cannot afford purchasing </t>
  </si>
  <si>
    <t>Pertinent spatial data (e.g., boundaries, housing units, structures) are verified in the field prior to enumeration</t>
  </si>
  <si>
    <t>NSO works with other national mapping agencies to obtain spatial data (such as topography, roads, legal boundaries) to avoid duplication of effort</t>
  </si>
  <si>
    <t>NSO and mapping agency share digital layers and cooperate on updates</t>
  </si>
  <si>
    <t>NSO verifies data using networked mobile data capture technology</t>
  </si>
  <si>
    <t>NSO verifies data using offline mobile data capture technology</t>
  </si>
  <si>
    <t>NSO verifies data using printed maps</t>
  </si>
  <si>
    <t xml:space="preserve">Enumerators are instructed to note errors, inconsistencies, or updates in their EAs and the spatial database is updated after verification </t>
  </si>
  <si>
    <t xml:space="preserve">Enumerators are instructed to provide feedback and ALL data in the spatial database are updated after verification </t>
  </si>
  <si>
    <t xml:space="preserve">Enumerators are instructed to provide feedback and MOST data in the spatial database are updated after verification </t>
  </si>
  <si>
    <t xml:space="preserve">Enumerators are instructed to provide feedback and SOME data in the spatial database are updated after verification </t>
  </si>
  <si>
    <t>A plan is available from a past census or survey, but a major revision is needed</t>
  </si>
  <si>
    <t>Mapping unit has a formal plan covering the entire census/survey mapping process, including review of existing maps and data, interaction with other government mapping offices, staffing and technology needs, digitizing, fieldwork, map correction and revision, and map production</t>
  </si>
  <si>
    <t>Inventories are kept of geospatial products, including GIS databases, datasets, and map products</t>
  </si>
  <si>
    <t>NSO has cataloged inventory of geospatial publications (e.g., atlases, wall maps), but not spatial datasets (e.g., shapefiles)</t>
  </si>
  <si>
    <t>NSO has no spatial data inventory</t>
  </si>
  <si>
    <t>NSO has partially-cataloged inventory of geospatial products</t>
  </si>
  <si>
    <t>GIS data sets and databases are documented with standardized metadata that includes data sources, authors, production methods, and dates of production</t>
  </si>
  <si>
    <t>NSO has an established mapping unit with dedicated staff responsible for the collection, preparation, use, and publication of maps and geospatial data</t>
  </si>
  <si>
    <t>GPS-verified national datasets are used for census and survey operations (e.g., road network, housing location points, or landmarks)</t>
  </si>
  <si>
    <t>A national standard for place names and codes is implemented across all products and is consistently maintained</t>
  </si>
  <si>
    <t>A national standard for place names and codes does not exist</t>
  </si>
  <si>
    <t>National Statistical Office (NSO) has an established mapping unit with dedicated staff responsible for the collection, preparation, use, and publication of maps and management of geospatial data for census and survey purposes</t>
  </si>
  <si>
    <t>NSO permanent staff have extensive training in web GIS methods or can independently manage contractor delivery of online geospatial products</t>
  </si>
  <si>
    <t>NSO permanent staff have basic training in web GIS methods or provide some input to contractors on the delivery of online geospatial products</t>
  </si>
  <si>
    <t>NSO permanent staff have no web training or provide little or no input on the delivery of online geospatial products</t>
  </si>
  <si>
    <t>A national standard for place names and codes is only implemented for some products or not regularly maintained</t>
  </si>
  <si>
    <t>NSO uses imagery and images are available for SOME of the country (only major settlements included)</t>
  </si>
  <si>
    <t>NSO and mapping agency are in sporadic contact</t>
  </si>
  <si>
    <t xml:space="preserve">A complete plan from past censuses or surveys is available, and only minor updates are needed </t>
  </si>
  <si>
    <t>NSO has complete, cataloged inventory of all geospatial products</t>
  </si>
  <si>
    <t xml:space="preserve">Maps contain ALL of the elements correctly designed to facilitate enumerator orientation </t>
  </si>
  <si>
    <t>NSO has an established mapping unit that is responsible for some of the elements but staff is not dedicated</t>
  </si>
  <si>
    <t>Cartographic staff involved in creating thematic maps for MOST publications</t>
  </si>
  <si>
    <t>Cartographic staff involved in creating thematic maps for SOME publications</t>
  </si>
  <si>
    <t>NSO cannot release administrative and statistical geography in an industry-standard format</t>
  </si>
  <si>
    <t>NSO can release administrative and statistical geography in an industry-standard format via physical media (e.g.., CD)</t>
  </si>
  <si>
    <t>NSO can release SOME administrative and statistical geography corresponding to tabulated results (e.g., provincial-level only or not all surveys)</t>
  </si>
  <si>
    <t>NSO can release ALL administrative and statistical geography in an industry-standard format corresponding tabulated results (e.g., provinces, districts, and towns)</t>
  </si>
  <si>
    <t>NSO has capability to freely disseminate all geospatial datasets of administrative and statistical geography via the NSO website in an industry standard format (e.g., shapefiles, geodatabases, KML) corresponding to all publicly-released census/survey tabulations</t>
  </si>
  <si>
    <t>Sufficient hardware and/or software are available to complete required tasks, but IT support is limited</t>
  </si>
  <si>
    <t>Hardware and/or software are sufficient at present, but will require upgrade to meet future needs</t>
  </si>
  <si>
    <t>A program exists that only updates spatial data for some areas of the country or incorporates spatial data produced by a limited number of intercensal surveys</t>
  </si>
  <si>
    <t>NSO uses a national standard for place names and place codes for the geographic hierarchy of the country that encompasses all administrative and statistical areas and is implemented across all geospatial products</t>
  </si>
  <si>
    <t>Mapping unit conducts thorough review of map dissemination products before they are publicly released (data accuracy, correct positioning, clarity of map elements, etc.)</t>
  </si>
  <si>
    <t>Map review is ALWAYS conducted</t>
  </si>
  <si>
    <t>Map review is OFTEN conducted</t>
  </si>
  <si>
    <t>Map review is SOMETIMES conducted</t>
  </si>
  <si>
    <t>Map review is NEVER conducted</t>
  </si>
  <si>
    <t>If mobile data capture is used for data collection, NSO can program devices with access to imagery and vector map data (If this is responsibility of another department of the NSS or the NSO does not use mobile data capture = N/A)</t>
  </si>
  <si>
    <t>Devices can have access to older imagery or vector data which are not maintained by the NSO</t>
  </si>
  <si>
    <t>Devices have no access to imagery or vector data</t>
  </si>
  <si>
    <t>Devices can have cached access to best-available imagery or vector data which is maintained by the NSO</t>
  </si>
  <si>
    <t>Devices can have live access to best-available imagery and vector data which is maintained by the NSO</t>
  </si>
  <si>
    <t>If mobile data capture is used for data collection, edits can be made to collection geography in the field and stored in the same format as the centralized data (If this is responsibility of another department of the NSS or the NSO does not use mobile data capture = N/A)</t>
  </si>
  <si>
    <t>Edits to collection geography can be made on the device in the field and are stored in the same format as the centralized data</t>
  </si>
  <si>
    <t>Edits to collection geography can be made on the device in the field but are stored in a different format than the centralized data</t>
  </si>
  <si>
    <t>Only certain aspects of collection geography can be edited on the device in the field</t>
  </si>
  <si>
    <t>Collection geography cannot be edited on the device in the field</t>
  </si>
  <si>
    <t>NSO routinely uses GPS-verified data for all national spatial layers</t>
  </si>
  <si>
    <t>NSO routinely uses GPS-verified data for some national spatial layers</t>
  </si>
  <si>
    <t>NSO sometimes uses GPS-verification for some national spatial layers</t>
  </si>
  <si>
    <t>If mobile data capture is used for address/housing unit listing, NSO centrally stores and integrates the captured spatial data with subsequent census or survey operations (If this is responsibility of another department of the NSS or the NSO does not use mobile data capture = N/A)</t>
  </si>
  <si>
    <t>The data captured during geographic listing require significant manual intervention before use in subsequent operations but remain in digital format</t>
  </si>
  <si>
    <t>Spatial data are used to create paper maps for use in subsequent operations</t>
  </si>
  <si>
    <t>There is no plan or an entirely new plan is necessary due to methodological changes</t>
  </si>
  <si>
    <t>Mapping unit has created formal training materials for field staff detailing how to read maps, how to use maps during enumeration, and how to correct map errors</t>
  </si>
  <si>
    <t>Training materials for field staff on SOME elements exist</t>
  </si>
  <si>
    <t>Training materials for field staff on MOST elements exist</t>
  </si>
  <si>
    <t>Training materials for field staff on ALL elements exist</t>
  </si>
  <si>
    <t>Metadata documentation exists for ALL elements</t>
  </si>
  <si>
    <t>Metadata documentation exists for MOST elements</t>
  </si>
  <si>
    <t>Metadata documentation exists for SOME elements</t>
  </si>
  <si>
    <t>The NSO does not have a permanent mapping office but other staff sometimes work on the listed elements</t>
  </si>
  <si>
    <t xml:space="preserve">NSO has an established mapping unit with dedicated staff that is responsible for some of the elements </t>
  </si>
  <si>
    <t>No metadata documentation exists</t>
  </si>
  <si>
    <t>No training materials for field staff exist</t>
  </si>
  <si>
    <t>Enumerators are not instructed to provide feedback on spatial data</t>
  </si>
  <si>
    <t>Data are not verified before enumeration</t>
  </si>
  <si>
    <t>For each census, elements are not documented or are not available to the public</t>
  </si>
  <si>
    <t>For major surveys, elements are not documented or are not available to the public</t>
  </si>
  <si>
    <t>Data processing and subject-matter staff do not collaborate during these activities</t>
  </si>
  <si>
    <r>
      <t>Subject matter staff DO NOT review edit</t>
    </r>
    <r>
      <rPr>
        <sz val="8"/>
        <color indexed="10"/>
        <rFont val="Lucida Sans"/>
        <family val="2"/>
      </rPr>
      <t xml:space="preserve"> </t>
    </r>
    <r>
      <rPr>
        <sz val="8"/>
        <rFont val="Lucida Sans"/>
        <family val="2"/>
      </rPr>
      <t>specifications, programs or outputs</t>
    </r>
  </si>
  <si>
    <t xml:space="preserve">Methods are not evaluated </t>
  </si>
  <si>
    <t>NO aspects are revised or no pilot is conducted</t>
  </si>
  <si>
    <t>No aspects are revised or no pilot is conducted</t>
  </si>
  <si>
    <t>NSO does not have a system in place to monitor the flow of questionnaires through the processing stages</t>
  </si>
  <si>
    <t>Archive system does not exist</t>
  </si>
  <si>
    <t>For each census, no manuals exist or manuals are not used</t>
  </si>
  <si>
    <t>For major surveys, no manuals exist or manuals are not used</t>
  </si>
  <si>
    <t>Data processing activities are not documented for each census</t>
  </si>
  <si>
    <t>Data processing activities are not documented for major surveys</t>
  </si>
  <si>
    <t>NSO does not use GPS-verified data</t>
  </si>
  <si>
    <t>The NSO has experience writing detailed RFPs for mobile device acquisition and enterprise data collection system design, which state needs in terms of fulfilling specific operational requirements</t>
  </si>
  <si>
    <t>The NSO has experience writing detailed IT-related RFPs, which state needs in terms of satisfying workflow requirements</t>
  </si>
  <si>
    <t>Requirements and specifications are developed and documented during software development and hardware procurement</t>
  </si>
  <si>
    <t>Staff with experience in developing publicity strategy are part of the overall planning process for censuses or major surveys and are provided adaquate funding for implementation</t>
  </si>
  <si>
    <t>Components of the publicity campaign are designed and targeted at segments (e.g., ethnic/language/religious groups, income levels, age cohorts) of the national audience using an analytical approach</t>
  </si>
  <si>
    <t>Multiple documents exist, with elements of the publicity campaign under the control of teams spread throughout the NSO</t>
  </si>
  <si>
    <t>Results from SOME groups are documented and/or results are treated systematically</t>
  </si>
  <si>
    <t>Requirements and specifications are documented during software development and hardware procurement</t>
  </si>
  <si>
    <t>Advertising in varied media informs the public of the purpose, importance and date of the census</t>
  </si>
  <si>
    <t>The release of statistics and publications is publicized on a pre-announced dissemination schedule</t>
  </si>
  <si>
    <t>Please circle one:</t>
  </si>
  <si>
    <t>GROUP</t>
  </si>
  <si>
    <t>INDIVIDUAL</t>
  </si>
  <si>
    <t>Number of years working at NSO:</t>
  </si>
  <si>
    <t>Job title:</t>
  </si>
  <si>
    <t>Training does not exist and staff receives no guidance on ethics in statistics</t>
  </si>
  <si>
    <t>Strategic statistical plan includes a household survey program with a timeline that is followed</t>
  </si>
  <si>
    <t>Past activities are evaluated and recommendations are considered when developing future activities, with outside assistance</t>
  </si>
  <si>
    <t>Technical assistance needs are identified as opportunities become apparent</t>
  </si>
  <si>
    <t>No performance review</t>
  </si>
  <si>
    <t>The publicity campaign for major surveys covers TWO of these operations</t>
  </si>
  <si>
    <r>
      <t>NSO has untrained permanent</t>
    </r>
    <r>
      <rPr>
        <sz val="8"/>
        <color indexed="10"/>
        <rFont val="Lucida Sans"/>
        <family val="2"/>
      </rPr>
      <t xml:space="preserve"> </t>
    </r>
    <r>
      <rPr>
        <sz val="8"/>
        <rFont val="Lucida Sans"/>
        <family val="2"/>
      </rPr>
      <t>staff</t>
    </r>
  </si>
  <si>
    <r>
      <t>NSO does not have permanent staff trained in these areas and relies entirely on  contractors</t>
    </r>
    <r>
      <rPr>
        <sz val="8"/>
        <color indexed="10"/>
        <rFont val="Lucida Sans"/>
        <family val="2"/>
      </rPr>
      <t/>
    </r>
  </si>
  <si>
    <t>Data adjustments are FREQUENTLY made</t>
  </si>
  <si>
    <t>NSO has TWO of these manuals</t>
  </si>
  <si>
    <t>Thematic maps are included in some types of dissemination products</t>
  </si>
  <si>
    <t>At least one testing method is always used to pretest new survey questions. Modifications are retested</t>
  </si>
  <si>
    <t>Multiple testing methods are always used to pretest new survey questions. Modifications are retested</t>
  </si>
  <si>
    <t>For major surveys, cognitive pretesting is always conducted and, if it leads to modifications in the questionnaire, modifications are retested</t>
  </si>
  <si>
    <t>Cognitive pretesting is not conducted for major surveys</t>
  </si>
  <si>
    <t>For each census, cognitive pretesting is sometimes conducted  and sometimes leads to modifications in the questionnaire</t>
  </si>
  <si>
    <t>Cognitive pretesting is not conducted for each census</t>
  </si>
  <si>
    <t>For major surveys, cognitive pretesting is sometimes conducted  and sometimes leads to modifications in the questionnaire</t>
  </si>
  <si>
    <t>For each census, cognitive pretesting is always conducted and, if it leads to modifications in the questionnaire, modifications are retested</t>
  </si>
  <si>
    <t>For each census, cognitive pretesting is always conducted but, if it leads to modifications in the questionnaire, modifications.  are not retested</t>
  </si>
  <si>
    <t>For major surveys, cognitive pretesting is always conducted but, if it leads to modifications in the questionnaire, modifications are not retested</t>
  </si>
  <si>
    <t>Multiple testing methods are always used to pretest new census questions. Modifications are retested</t>
  </si>
  <si>
    <t>At least one testing method is always used to pretest new census questions. Modifications are retested</t>
  </si>
  <si>
    <t>2.22</t>
  </si>
</sst>
</file>

<file path=xl/styles.xml><?xml version="1.0" encoding="utf-8"?>
<styleSheet xmlns="http://schemas.openxmlformats.org/spreadsheetml/2006/main" xmlns:mc="http://schemas.openxmlformats.org/markup-compatibility/2006" xmlns:x14ac="http://schemas.microsoft.com/office/spreadsheetml/2009/9/ac" mc:Ignorable="x14ac">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6"/>
      <color indexed="8"/>
      <name val="Lucida Sans"/>
      <family val="2"/>
    </font>
    <font>
      <b/>
      <sz val="8"/>
      <name val="Lucida Sans"/>
      <family val="2"/>
    </font>
    <font>
      <sz val="10"/>
      <name val="Lucida Sans"/>
      <family val="2"/>
    </font>
    <font>
      <b/>
      <sz val="12"/>
      <name val="Lucida Sans"/>
      <family val="2"/>
    </font>
    <font>
      <sz val="12"/>
      <color indexed="9"/>
      <name val="Lucida Sans"/>
      <family val="2"/>
    </font>
    <font>
      <sz val="8"/>
      <name val="Lucida Sans"/>
      <family val="2"/>
    </font>
    <font>
      <sz val="10"/>
      <color indexed="8"/>
      <name val="Lucida Sans"/>
      <family val="2"/>
    </font>
    <font>
      <sz val="8"/>
      <color indexed="8"/>
      <name val="Lucida Sans"/>
      <family val="2"/>
    </font>
    <font>
      <sz val="14"/>
      <color indexed="9"/>
      <name val="Lucida Sans"/>
      <family val="2"/>
    </font>
    <font>
      <sz val="14"/>
      <name val="Lucida Sans"/>
      <family val="2"/>
    </font>
    <font>
      <b/>
      <sz val="14"/>
      <name val="Lucida Sans"/>
      <family val="2"/>
    </font>
    <font>
      <sz val="10"/>
      <color indexed="9"/>
      <name val="Lucida Sans"/>
      <family val="2"/>
    </font>
    <font>
      <sz val="16"/>
      <color indexed="9"/>
      <name val="Lucida Sans"/>
      <family val="2"/>
    </font>
    <font>
      <sz val="8"/>
      <color indexed="9"/>
      <name val="Lucida Sans"/>
      <family val="2"/>
    </font>
    <font>
      <b/>
      <sz val="10"/>
      <name val="Arial"/>
      <family val="2"/>
    </font>
    <font>
      <sz val="13"/>
      <color indexed="9"/>
      <name val="Lucida Sans"/>
      <family val="2"/>
    </font>
    <font>
      <b/>
      <sz val="10"/>
      <color indexed="9"/>
      <name val="Lucida Sans"/>
      <family val="2"/>
    </font>
    <font>
      <sz val="20"/>
      <name val="Lucida Sans"/>
      <family val="2"/>
    </font>
    <font>
      <sz val="20"/>
      <color indexed="9"/>
      <name val="Lucida Sans"/>
      <family val="2"/>
    </font>
    <font>
      <b/>
      <sz val="20"/>
      <name val="Lucida Sans"/>
      <family val="2"/>
    </font>
    <font>
      <b/>
      <sz val="14"/>
      <color indexed="9"/>
      <name val="Arial"/>
      <family val="2"/>
    </font>
    <font>
      <b/>
      <sz val="12"/>
      <name val="Arial"/>
      <family val="2"/>
    </font>
    <font>
      <sz val="10"/>
      <color indexed="9"/>
      <name val="Arial"/>
      <family val="2"/>
    </font>
    <font>
      <b/>
      <sz val="10"/>
      <color indexed="9"/>
      <name val="Arial"/>
      <family val="2"/>
    </font>
    <font>
      <sz val="10"/>
      <color indexed="10"/>
      <name val="Lucida Sans"/>
      <family val="2"/>
    </font>
    <font>
      <sz val="8"/>
      <color indexed="10"/>
      <name val="Lucida Sans"/>
      <family val="2"/>
    </font>
    <font>
      <sz val="14"/>
      <color indexed="9"/>
      <name val="Lucida Sans"/>
      <family val="2"/>
    </font>
    <font>
      <sz val="8"/>
      <color indexed="9"/>
      <name val="Lucida Sans"/>
      <family val="2"/>
    </font>
    <font>
      <b/>
      <sz val="26"/>
      <color rgb="FF000090"/>
      <name val="Lucida Sans"/>
      <family val="2"/>
    </font>
    <font>
      <b/>
      <sz val="26"/>
      <name val="Calibri"/>
      <family val="2"/>
    </font>
    <font>
      <sz val="12"/>
      <color indexed="8"/>
      <name val="Lucida Sans"/>
      <family val="2"/>
    </font>
    <font>
      <b/>
      <sz val="12"/>
      <color indexed="8"/>
      <name val="Lucida Sans"/>
      <family val="2"/>
    </font>
    <font>
      <sz val="12"/>
      <color indexed="10"/>
      <name val="Lucida Sans"/>
      <family val="2"/>
    </font>
    <font>
      <b/>
      <sz val="12"/>
      <name val="Calibri"/>
      <family val="2"/>
    </font>
    <font>
      <sz val="12"/>
      <name val="Calibri"/>
      <family val="2"/>
    </font>
    <font>
      <b/>
      <sz val="11"/>
      <color rgb="FF000090"/>
      <name val="Lucida Sans"/>
      <family val="2"/>
    </font>
    <font>
      <sz val="11"/>
      <color rgb="FF000090"/>
      <name val="Lucida Sans"/>
      <family val="2"/>
    </font>
    <font>
      <u/>
      <sz val="10"/>
      <color indexed="12"/>
      <name val="Arial"/>
      <family val="2"/>
    </font>
    <font>
      <sz val="8"/>
      <name val="Verdana"/>
      <family val="2"/>
    </font>
    <font>
      <sz val="8"/>
      <color rgb="FFFF0000"/>
      <name val="Lucida Sans"/>
      <family val="2"/>
    </font>
    <font>
      <sz val="16"/>
      <color indexed="8"/>
      <name val="Lucida Sans"/>
      <family val="2"/>
    </font>
    <font>
      <sz val="12"/>
      <name val="Lucida Sans"/>
      <family val="2"/>
    </font>
    <font>
      <sz val="8"/>
      <color theme="1"/>
      <name val="Lucida Sans"/>
      <family val="2"/>
    </font>
    <font>
      <sz val="10"/>
      <name val="Arial"/>
      <family val="2"/>
    </font>
    <font>
      <sz val="10"/>
      <color rgb="FFFF0000"/>
      <name val="Lucida Sans"/>
      <family val="2"/>
    </font>
    <font>
      <i/>
      <sz val="12"/>
      <color theme="0"/>
      <name val="Arial"/>
      <family val="2"/>
    </font>
    <font>
      <b/>
      <sz val="10"/>
      <name val="Lucida Sans"/>
      <family val="2"/>
    </font>
    <font>
      <sz val="11"/>
      <name val="Calibri"/>
      <family val="2"/>
      <scheme val="minor"/>
    </font>
  </fonts>
  <fills count="1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CCFFCC"/>
        <bgColor indexed="64"/>
      </patternFill>
    </fill>
    <fill>
      <patternFill patternType="solid">
        <fgColor rgb="FF002060"/>
        <bgColor indexed="64"/>
      </patternFill>
    </fill>
    <fill>
      <patternFill patternType="solid">
        <fgColor rgb="FF00B0F0"/>
        <bgColor indexed="64"/>
      </patternFill>
    </fill>
    <fill>
      <patternFill patternType="solid">
        <fgColor rgb="FFFFFF00"/>
        <bgColor indexed="64"/>
      </patternFill>
    </fill>
    <fill>
      <patternFill patternType="solid">
        <fgColor indexed="9"/>
        <bgColor indexed="64"/>
      </patternFill>
    </fill>
    <fill>
      <patternFill patternType="solid">
        <fgColor rgb="FFB6DDE2"/>
        <bgColor indexed="64"/>
      </patternFill>
    </fill>
    <fill>
      <patternFill patternType="solid">
        <fgColor theme="3"/>
        <bgColor indexed="64"/>
      </patternFill>
    </fill>
    <fill>
      <patternFill patternType="solid">
        <fgColor theme="2"/>
        <bgColor indexed="64"/>
      </patternFill>
    </fill>
  </fills>
  <borders count="135">
    <border>
      <left/>
      <right/>
      <top/>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theme="1"/>
      </bottom>
      <diagonal/>
    </border>
    <border>
      <left style="thin">
        <color indexed="64"/>
      </left>
      <right style="thin">
        <color indexed="64"/>
      </right>
      <top/>
      <bottom style="thin">
        <color theme="1"/>
      </bottom>
      <diagonal/>
    </border>
    <border>
      <left/>
      <right/>
      <top style="medium">
        <color theme="1"/>
      </top>
      <bottom style="medium">
        <color theme="1"/>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medium">
        <color theme="1"/>
      </left>
      <right style="thin">
        <color indexed="64"/>
      </right>
      <top/>
      <bottom style="hair">
        <color indexed="64"/>
      </bottom>
      <diagonal/>
    </border>
    <border>
      <left style="medium">
        <color theme="1"/>
      </left>
      <right style="thin">
        <color indexed="64"/>
      </right>
      <top style="hair">
        <color indexed="64"/>
      </top>
      <bottom style="hair">
        <color indexed="64"/>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style="thin">
        <color indexed="64"/>
      </right>
      <top style="hair">
        <color indexed="64"/>
      </top>
      <bottom/>
      <diagonal/>
    </border>
    <border>
      <left style="medium">
        <color theme="1"/>
      </left>
      <right style="thin">
        <color indexed="64"/>
      </right>
      <top style="hair">
        <color indexed="64"/>
      </top>
      <bottom/>
      <diagonal/>
    </border>
    <border>
      <left style="medium">
        <color indexed="64"/>
      </left>
      <right style="thin">
        <color indexed="64"/>
      </right>
      <top style="hair">
        <color indexed="64"/>
      </top>
      <bottom/>
      <diagonal/>
    </border>
    <border>
      <left/>
      <right/>
      <top style="hair">
        <color indexed="64"/>
      </top>
      <bottom style="hair">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theme="0"/>
      </bottom>
      <diagonal/>
    </border>
    <border>
      <left/>
      <right style="medium">
        <color indexed="64"/>
      </right>
      <top style="medium">
        <color indexed="64"/>
      </top>
      <bottom style="thin">
        <color indexed="64"/>
      </bottom>
      <diagonal/>
    </border>
    <border>
      <left style="thin">
        <color indexed="64"/>
      </left>
      <right style="medium">
        <color indexed="64"/>
      </right>
      <top/>
      <bottom style="thin">
        <color theme="1"/>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theme="1"/>
      </left>
      <right style="medium">
        <color indexed="64"/>
      </right>
      <top style="medium">
        <color indexed="64"/>
      </top>
      <bottom style="medium">
        <color indexed="64"/>
      </bottom>
      <diagonal/>
    </border>
    <border>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theme="1"/>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hair">
        <color indexed="64"/>
      </bottom>
      <diagonal/>
    </border>
    <border>
      <left style="medium">
        <color indexed="64"/>
      </left>
      <right style="medium">
        <color indexed="64"/>
      </right>
      <top style="medium">
        <color theme="1"/>
      </top>
      <bottom style="thin">
        <color indexed="64"/>
      </bottom>
      <diagonal/>
    </border>
    <border>
      <left style="thin">
        <color indexed="64"/>
      </left>
      <right/>
      <top style="medium">
        <color theme="1"/>
      </top>
      <bottom style="thin">
        <color indexed="64"/>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medium">
        <color indexed="64"/>
      </top>
      <bottom style="hair">
        <color indexed="64"/>
      </bottom>
      <diagonal/>
    </border>
    <border>
      <left style="thin">
        <color auto="1"/>
      </left>
      <right/>
      <top style="thin">
        <color auto="1"/>
      </top>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medium">
        <color indexed="64"/>
      </bottom>
      <diagonal/>
    </border>
    <border>
      <left/>
      <right/>
      <top style="medium">
        <color indexed="64"/>
      </top>
      <bottom style="medium">
        <color theme="1"/>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hair">
        <color indexed="64"/>
      </top>
      <bottom/>
      <diagonal/>
    </border>
    <border>
      <left style="medium">
        <color indexed="64"/>
      </left>
      <right style="medium">
        <color indexed="64"/>
      </right>
      <top style="hair">
        <color indexed="64"/>
      </top>
      <bottom/>
      <diagonal/>
    </border>
    <border>
      <left/>
      <right style="thin">
        <color indexed="64"/>
      </right>
      <top/>
      <bottom style="medium">
        <color indexed="64"/>
      </bottom>
      <diagonal/>
    </border>
    <border>
      <left style="medium">
        <color indexed="64"/>
      </left>
      <right style="thin">
        <color indexed="64"/>
      </right>
      <top/>
      <bottom/>
      <diagonal/>
    </border>
    <border>
      <left/>
      <right/>
      <top/>
      <bottom style="thin">
        <color indexed="64"/>
      </bottom>
      <diagonal/>
    </border>
  </borders>
  <cellStyleXfs count="29">
    <xf numFmtId="0" fontId="0" fillId="0" borderId="0"/>
    <xf numFmtId="9" fontId="7" fillId="0" borderId="0" applyFont="0" applyFill="0" applyBorder="0" applyAlignment="0" applyProtection="0"/>
    <xf numFmtId="0" fontId="7" fillId="0" borderId="0"/>
    <xf numFmtId="0" fontId="6" fillId="0" borderId="0"/>
    <xf numFmtId="0" fontId="5" fillId="0" borderId="0"/>
    <xf numFmtId="0" fontId="45" fillId="0" borderId="0" applyNumberFormat="0" applyFill="0" applyBorder="0" applyAlignment="0" applyProtection="0"/>
    <xf numFmtId="0" fontId="4" fillId="0" borderId="0"/>
    <xf numFmtId="0" fontId="51" fillId="0" borderId="0"/>
    <xf numFmtId="9" fontId="51" fillId="0" borderId="0" applyFont="0" applyFill="0" applyBorder="0" applyAlignment="0" applyProtection="0"/>
    <xf numFmtId="0" fontId="51"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45">
    <xf numFmtId="0" fontId="0" fillId="0" borderId="0" xfId="0"/>
    <xf numFmtId="0" fontId="10" fillId="0" borderId="0" xfId="0" applyFont="1" applyFill="1" applyBorder="1" applyAlignment="1">
      <alignment wrapText="1"/>
    </xf>
    <xf numFmtId="0" fontId="12" fillId="0" borderId="0" xfId="0" applyFont="1" applyFill="1" applyBorder="1" applyAlignment="1">
      <alignment wrapText="1"/>
    </xf>
    <xf numFmtId="0" fontId="13" fillId="0" borderId="2" xfId="0" applyFont="1" applyFill="1" applyBorder="1" applyAlignment="1">
      <alignment horizontal="center" vertical="center" wrapText="1"/>
    </xf>
    <xf numFmtId="0" fontId="10" fillId="0" borderId="4" xfId="0" applyFont="1" applyBorder="1" applyAlignment="1">
      <alignment vertical="top" wrapText="1"/>
    </xf>
    <xf numFmtId="0" fontId="13" fillId="0" borderId="4" xfId="0" applyFont="1" applyFill="1" applyBorder="1" applyAlignment="1">
      <alignment horizontal="center" vertical="center" wrapText="1"/>
    </xf>
    <xf numFmtId="0" fontId="10" fillId="0" borderId="0" xfId="0" applyFont="1" applyFill="1"/>
    <xf numFmtId="0" fontId="10" fillId="0" borderId="4" xfId="0" applyFont="1" applyFill="1" applyBorder="1" applyAlignment="1">
      <alignment horizontal="left" vertical="top" wrapText="1"/>
    </xf>
    <xf numFmtId="0" fontId="10" fillId="0" borderId="4" xfId="0" applyFont="1" applyFill="1" applyBorder="1" applyAlignment="1">
      <alignment vertical="top" wrapText="1"/>
    </xf>
    <xf numFmtId="0" fontId="10" fillId="4" borderId="0" xfId="0" applyFont="1" applyFill="1"/>
    <xf numFmtId="0" fontId="10" fillId="0" borderId="2" xfId="0" applyFont="1" applyFill="1" applyBorder="1" applyAlignment="1">
      <alignment vertical="top" wrapText="1"/>
    </xf>
    <xf numFmtId="0" fontId="13" fillId="0" borderId="7" xfId="0" applyFont="1" applyFill="1" applyBorder="1" applyAlignment="1">
      <alignment horizontal="center" vertical="center" wrapText="1"/>
    </xf>
    <xf numFmtId="0" fontId="10" fillId="0" borderId="0" xfId="0" applyFont="1" applyFill="1" applyAlignment="1">
      <alignment wrapText="1"/>
    </xf>
    <xf numFmtId="0" fontId="10" fillId="0" borderId="0" xfId="0" applyFont="1" applyAlignment="1">
      <alignment vertical="top" wrapText="1"/>
    </xf>
    <xf numFmtId="0" fontId="13" fillId="0" borderId="0" xfId="0" applyFont="1" applyAlignment="1">
      <alignment horizontal="center" vertical="center" wrapText="1"/>
    </xf>
    <xf numFmtId="0" fontId="13" fillId="0" borderId="4" xfId="0" applyFont="1" applyBorder="1" applyAlignment="1">
      <alignment horizontal="center" vertical="center" wrapText="1"/>
    </xf>
    <xf numFmtId="0" fontId="13" fillId="0" borderId="16" xfId="0" applyFont="1" applyFill="1" applyBorder="1" applyAlignment="1">
      <alignment horizontal="center" vertical="center" wrapText="1"/>
    </xf>
    <xf numFmtId="0" fontId="10" fillId="0" borderId="0" xfId="0" applyFont="1" applyBorder="1" applyAlignment="1">
      <alignment vertical="top" wrapText="1"/>
    </xf>
    <xf numFmtId="0" fontId="13" fillId="0" borderId="0" xfId="0" applyFont="1" applyBorder="1" applyAlignment="1">
      <alignment horizontal="center" vertical="center" wrapText="1"/>
    </xf>
    <xf numFmtId="0" fontId="13" fillId="0" borderId="2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0" fillId="0" borderId="5" xfId="0" applyFont="1" applyBorder="1" applyAlignment="1">
      <alignment vertical="top" wrapText="1"/>
    </xf>
    <xf numFmtId="0" fontId="13" fillId="0" borderId="5" xfId="0" applyFont="1" applyBorder="1" applyAlignment="1">
      <alignment horizontal="center" vertical="center" wrapText="1"/>
    </xf>
    <xf numFmtId="0" fontId="13" fillId="0" borderId="22" xfId="0" applyFont="1" applyBorder="1" applyAlignment="1">
      <alignment horizontal="center" vertical="center" wrapText="1"/>
    </xf>
    <xf numFmtId="0" fontId="15" fillId="0" borderId="4" xfId="0" applyFont="1" applyFill="1" applyBorder="1" applyAlignment="1">
      <alignment horizontal="center" vertical="center" wrapText="1"/>
    </xf>
    <xf numFmtId="0" fontId="10" fillId="0" borderId="0" xfId="0" applyFont="1" applyFill="1" applyBorder="1" applyAlignment="1">
      <alignment horizontal="left" vertical="top" wrapText="1"/>
    </xf>
    <xf numFmtId="0" fontId="13" fillId="0" borderId="15" xfId="0" applyFont="1" applyFill="1" applyBorder="1" applyAlignment="1">
      <alignment horizontal="center" vertical="center" wrapText="1"/>
    </xf>
    <xf numFmtId="0" fontId="14" fillId="0" borderId="5" xfId="0" applyFont="1" applyFill="1" applyBorder="1" applyAlignment="1">
      <alignment horizontal="left" vertical="top" wrapText="1"/>
    </xf>
    <xf numFmtId="0" fontId="10" fillId="0" borderId="0" xfId="0" applyFont="1"/>
    <xf numFmtId="0" fontId="10" fillId="0" borderId="0" xfId="0" applyFont="1" applyFill="1" applyAlignment="1">
      <alignment vertical="top" wrapText="1"/>
    </xf>
    <xf numFmtId="0" fontId="13" fillId="0" borderId="0" xfId="0" applyFont="1" applyFill="1" applyAlignment="1">
      <alignment horizontal="center" vertical="center" wrapText="1"/>
    </xf>
    <xf numFmtId="0" fontId="17" fillId="0" borderId="30" xfId="0" applyFont="1" applyFill="1" applyBorder="1" applyAlignment="1">
      <alignment vertical="center" wrapText="1"/>
    </xf>
    <xf numFmtId="0" fontId="17" fillId="0" borderId="32" xfId="0" applyFont="1" applyFill="1" applyBorder="1" applyAlignment="1">
      <alignment vertical="center" wrapText="1"/>
    </xf>
    <xf numFmtId="0" fontId="10" fillId="0" borderId="0" xfId="0" applyFont="1" applyFill="1" applyBorder="1" applyAlignment="1">
      <alignment horizontal="left" wrapText="1"/>
    </xf>
    <xf numFmtId="1" fontId="11" fillId="5" borderId="30" xfId="0" applyNumberFormat="1" applyFont="1" applyFill="1" applyBorder="1" applyAlignment="1">
      <alignment horizontal="center" vertical="center" wrapText="1"/>
    </xf>
    <xf numFmtId="9" fontId="11" fillId="6" borderId="34" xfId="1" applyFont="1" applyFill="1" applyBorder="1" applyAlignment="1">
      <alignment horizontal="center" vertical="center" wrapText="1"/>
    </xf>
    <xf numFmtId="0" fontId="21"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22" fillId="0" borderId="0" xfId="0" applyFont="1" applyAlignment="1">
      <alignment horizontal="right"/>
    </xf>
    <xf numFmtId="0" fontId="17" fillId="0" borderId="49" xfId="0" applyFont="1" applyFill="1" applyBorder="1" applyAlignment="1">
      <alignment vertical="center" wrapText="1"/>
    </xf>
    <xf numFmtId="0" fontId="18" fillId="7" borderId="1" xfId="0" applyFont="1" applyFill="1" applyBorder="1" applyAlignment="1">
      <alignment vertical="center" wrapText="1"/>
    </xf>
    <xf numFmtId="9" fontId="11" fillId="7" borderId="14" xfId="1" applyFont="1" applyFill="1" applyBorder="1" applyAlignment="1">
      <alignment horizontal="center" vertical="center" wrapText="1"/>
    </xf>
    <xf numFmtId="0" fontId="17" fillId="0" borderId="33" xfId="0" applyFont="1" applyFill="1" applyBorder="1" applyAlignment="1">
      <alignment vertical="center" wrapText="1"/>
    </xf>
    <xf numFmtId="0" fontId="0" fillId="0" borderId="0" xfId="0" applyFill="1"/>
    <xf numFmtId="0" fontId="13" fillId="0" borderId="0" xfId="0" quotePrefix="1" applyFont="1" applyAlignment="1">
      <alignment horizontal="center" vertical="center" wrapText="1"/>
    </xf>
    <xf numFmtId="0" fontId="25" fillId="8" borderId="36" xfId="0" applyFont="1" applyFill="1" applyBorder="1" applyAlignment="1">
      <alignment vertical="top" wrapText="1"/>
    </xf>
    <xf numFmtId="0" fontId="26" fillId="8" borderId="1" xfId="0" applyFont="1" applyFill="1" applyBorder="1" applyAlignment="1">
      <alignment horizontal="center" vertical="center" wrapText="1"/>
    </xf>
    <xf numFmtId="9" fontId="27" fillId="8" borderId="1" xfId="1" applyNumberFormat="1" applyFont="1" applyFill="1" applyBorder="1" applyAlignment="1">
      <alignment horizontal="center" vertical="center" wrapText="1"/>
    </xf>
    <xf numFmtId="9" fontId="27" fillId="8" borderId="14" xfId="0" applyNumberFormat="1" applyFont="1" applyFill="1" applyBorder="1" applyAlignment="1">
      <alignment horizontal="center" vertical="center" wrapText="1"/>
    </xf>
    <xf numFmtId="49" fontId="10" fillId="0" borderId="3" xfId="0" applyNumberFormat="1" applyFont="1" applyFill="1" applyBorder="1" applyAlignment="1">
      <alignment vertical="top" wrapText="1"/>
    </xf>
    <xf numFmtId="49" fontId="10" fillId="0" borderId="0" xfId="0" applyNumberFormat="1" applyFont="1" applyFill="1" applyAlignment="1">
      <alignment wrapText="1"/>
    </xf>
    <xf numFmtId="49" fontId="17" fillId="0" borderId="29" xfId="0" applyNumberFormat="1" applyFont="1" applyFill="1" applyBorder="1" applyAlignment="1">
      <alignment horizontal="center" vertical="center"/>
    </xf>
    <xf numFmtId="49" fontId="17" fillId="0" borderId="31" xfId="0" applyNumberFormat="1" applyFont="1" applyFill="1" applyBorder="1" applyAlignment="1">
      <alignment horizontal="center" vertical="center"/>
    </xf>
    <xf numFmtId="49" fontId="17" fillId="0" borderId="51" xfId="0" applyNumberFormat="1" applyFont="1" applyFill="1" applyBorder="1" applyAlignment="1">
      <alignment horizontal="center" vertical="center"/>
    </xf>
    <xf numFmtId="49" fontId="17" fillId="7" borderId="36" xfId="0" applyNumberFormat="1" applyFont="1" applyFill="1" applyBorder="1" applyAlignment="1">
      <alignment vertical="center"/>
    </xf>
    <xf numFmtId="49" fontId="10" fillId="0" borderId="10" xfId="0" applyNumberFormat="1" applyFont="1" applyFill="1" applyBorder="1" applyAlignment="1">
      <alignment vertical="top" wrapText="1"/>
    </xf>
    <xf numFmtId="49" fontId="10" fillId="0" borderId="0" xfId="0" applyNumberFormat="1" applyFont="1" applyAlignment="1">
      <alignment wrapText="1"/>
    </xf>
    <xf numFmtId="49" fontId="17" fillId="0" borderId="45" xfId="0" applyNumberFormat="1" applyFont="1" applyFill="1" applyBorder="1" applyAlignment="1">
      <alignment horizontal="center" vertical="center"/>
    </xf>
    <xf numFmtId="49" fontId="17" fillId="0" borderId="46" xfId="0" applyNumberFormat="1" applyFont="1" applyFill="1" applyBorder="1" applyAlignment="1">
      <alignment horizontal="center" vertical="center"/>
    </xf>
    <xf numFmtId="49" fontId="17" fillId="0" borderId="50" xfId="0" applyNumberFormat="1" applyFont="1" applyFill="1" applyBorder="1" applyAlignment="1">
      <alignment horizontal="center" vertical="center"/>
    </xf>
    <xf numFmtId="49" fontId="10" fillId="0" borderId="0" xfId="0" applyNumberFormat="1" applyFont="1" applyBorder="1" applyAlignment="1">
      <alignment wrapText="1"/>
    </xf>
    <xf numFmtId="49" fontId="10" fillId="0" borderId="3" xfId="0" applyNumberFormat="1" applyFont="1" applyFill="1" applyBorder="1" applyAlignment="1">
      <alignment vertical="top"/>
    </xf>
    <xf numFmtId="49" fontId="10" fillId="0" borderId="0" xfId="0" applyNumberFormat="1" applyFont="1" applyFill="1" applyBorder="1" applyAlignment="1">
      <alignment horizontal="left" vertical="center" wrapText="1"/>
    </xf>
    <xf numFmtId="49" fontId="10" fillId="0" borderId="10" xfId="0" applyNumberFormat="1" applyFont="1" applyFill="1" applyBorder="1" applyAlignment="1">
      <alignment vertical="top"/>
    </xf>
    <xf numFmtId="0" fontId="13" fillId="0" borderId="5" xfId="0" applyFont="1" applyFill="1" applyBorder="1" applyAlignment="1">
      <alignment horizontal="center" vertical="center" wrapText="1"/>
    </xf>
    <xf numFmtId="0" fontId="10" fillId="0" borderId="2" xfId="0" applyFont="1" applyFill="1" applyBorder="1" applyAlignment="1">
      <alignment horizontal="left" vertical="top" wrapText="1"/>
    </xf>
    <xf numFmtId="49" fontId="10" fillId="0" borderId="35" xfId="0" applyNumberFormat="1" applyFont="1" applyFill="1" applyBorder="1" applyAlignment="1">
      <alignment vertical="top"/>
    </xf>
    <xf numFmtId="0" fontId="7" fillId="0" borderId="0" xfId="0" applyFont="1" applyFill="1"/>
    <xf numFmtId="0" fontId="10" fillId="4" borderId="0" xfId="0" applyFont="1" applyFill="1" applyBorder="1" applyAlignment="1">
      <alignment wrapText="1"/>
    </xf>
    <xf numFmtId="0" fontId="13" fillId="0" borderId="26" xfId="0" applyFont="1" applyFill="1" applyBorder="1" applyAlignment="1">
      <alignment horizontal="center" vertical="center" wrapText="1"/>
    </xf>
    <xf numFmtId="0" fontId="13" fillId="4" borderId="5" xfId="0" applyFont="1" applyFill="1" applyBorder="1" applyAlignment="1">
      <alignment horizontal="center" vertical="center" wrapText="1"/>
    </xf>
    <xf numFmtId="49" fontId="10" fillId="0" borderId="39" xfId="0" applyNumberFormat="1" applyFont="1" applyFill="1" applyBorder="1" applyAlignment="1">
      <alignment vertical="top"/>
    </xf>
    <xf numFmtId="0" fontId="10" fillId="0" borderId="26" xfId="0" applyFont="1" applyFill="1" applyBorder="1" applyAlignment="1">
      <alignment horizontal="left" vertical="top" wrapText="1"/>
    </xf>
    <xf numFmtId="0" fontId="13" fillId="0" borderId="22" xfId="0" applyFont="1" applyFill="1" applyBorder="1" applyAlignment="1">
      <alignment horizontal="center" vertical="center" wrapText="1"/>
    </xf>
    <xf numFmtId="49" fontId="0" fillId="4" borderId="0" xfId="0" applyNumberFormat="1" applyFill="1" applyAlignment="1">
      <alignment horizontal="center" vertical="center"/>
    </xf>
    <xf numFmtId="0" fontId="0" fillId="4" borderId="0" xfId="0" applyFill="1"/>
    <xf numFmtId="0" fontId="13" fillId="0" borderId="59"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9" fillId="3" borderId="61" xfId="0" applyFont="1" applyFill="1" applyBorder="1" applyAlignment="1" applyProtection="1">
      <alignment horizontal="center" vertical="center" wrapText="1"/>
    </xf>
    <xf numFmtId="0" fontId="11" fillId="3" borderId="53" xfId="0" applyFont="1" applyFill="1" applyBorder="1" applyAlignment="1" applyProtection="1">
      <alignment horizontal="center" vertical="center" wrapText="1"/>
    </xf>
    <xf numFmtId="0" fontId="15" fillId="0" borderId="22"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4" fillId="0" borderId="4" xfId="0" applyFont="1" applyFill="1" applyBorder="1" applyAlignment="1">
      <alignment horizontal="left" vertical="top" wrapText="1"/>
    </xf>
    <xf numFmtId="0" fontId="15" fillId="0" borderId="5" xfId="0" applyFont="1" applyFill="1" applyBorder="1" applyAlignment="1">
      <alignment horizontal="center" vertical="center" wrapText="1"/>
    </xf>
    <xf numFmtId="0" fontId="0" fillId="10" borderId="38" xfId="0" applyFill="1" applyBorder="1"/>
    <xf numFmtId="0" fontId="0" fillId="10" borderId="24" xfId="0" applyFill="1" applyBorder="1"/>
    <xf numFmtId="0" fontId="0" fillId="10" borderId="25" xfId="0" applyFill="1" applyBorder="1"/>
    <xf numFmtId="0" fontId="17" fillId="10" borderId="6" xfId="0" applyFont="1" applyFill="1" applyBorder="1" applyAlignment="1">
      <alignment vertical="center"/>
    </xf>
    <xf numFmtId="0" fontId="18" fillId="10" borderId="0" xfId="0" applyFont="1" applyFill="1" applyBorder="1" applyAlignment="1">
      <alignment vertical="center" wrapText="1"/>
    </xf>
    <xf numFmtId="0" fontId="11" fillId="10" borderId="0" xfId="0" applyFont="1" applyFill="1" applyBorder="1" applyAlignment="1">
      <alignment horizontal="center" vertical="center"/>
    </xf>
    <xf numFmtId="1" fontId="11" fillId="10" borderId="0" xfId="0" applyNumberFormat="1" applyFont="1" applyFill="1" applyBorder="1" applyAlignment="1">
      <alignment horizontal="center" vertical="center" wrapText="1"/>
    </xf>
    <xf numFmtId="1" fontId="24" fillId="10" borderId="0" xfId="1" applyNumberFormat="1" applyFont="1" applyFill="1" applyBorder="1" applyAlignment="1">
      <alignment horizontal="center" vertical="center" wrapText="1"/>
    </xf>
    <xf numFmtId="0" fontId="19" fillId="10" borderId="6" xfId="0" applyFont="1" applyFill="1" applyBorder="1" applyAlignment="1">
      <alignment wrapText="1"/>
    </xf>
    <xf numFmtId="0" fontId="24" fillId="10" borderId="0" xfId="0" applyFont="1" applyFill="1" applyBorder="1" applyAlignment="1">
      <alignment horizontal="center" wrapText="1"/>
    </xf>
    <xf numFmtId="0" fontId="0" fillId="10" borderId="0" xfId="0" applyFill="1" applyBorder="1"/>
    <xf numFmtId="0" fontId="0" fillId="10" borderId="53" xfId="0" applyFill="1" applyBorder="1"/>
    <xf numFmtId="0" fontId="7" fillId="0" borderId="0" xfId="0" applyFont="1"/>
    <xf numFmtId="0" fontId="0" fillId="9" borderId="37" xfId="0" applyFill="1" applyBorder="1"/>
    <xf numFmtId="0" fontId="0" fillId="9" borderId="54" xfId="0" applyFill="1" applyBorder="1"/>
    <xf numFmtId="0" fontId="0" fillId="9" borderId="55" xfId="0" applyFill="1" applyBorder="1"/>
    <xf numFmtId="0" fontId="17" fillId="9" borderId="38" xfId="0" applyFont="1" applyFill="1" applyBorder="1" applyAlignment="1">
      <alignment vertical="center"/>
    </xf>
    <xf numFmtId="0" fontId="18" fillId="9" borderId="24" xfId="0" applyFont="1" applyFill="1" applyBorder="1" applyAlignment="1">
      <alignment vertical="center" wrapText="1"/>
    </xf>
    <xf numFmtId="0" fontId="11" fillId="9" borderId="24" xfId="0" applyFont="1" applyFill="1" applyBorder="1" applyAlignment="1">
      <alignment horizontal="center" vertical="center"/>
    </xf>
    <xf numFmtId="1" fontId="24" fillId="9" borderId="24" xfId="1" applyNumberFormat="1" applyFont="1" applyFill="1" applyBorder="1" applyAlignment="1">
      <alignment horizontal="center" vertical="center" wrapText="1"/>
    </xf>
    <xf numFmtId="0" fontId="24" fillId="9" borderId="24" xfId="0" applyFont="1" applyFill="1" applyBorder="1" applyAlignment="1">
      <alignment horizontal="center" wrapText="1"/>
    </xf>
    <xf numFmtId="0" fontId="0" fillId="9" borderId="25" xfId="0" applyFill="1" applyBorder="1"/>
    <xf numFmtId="9" fontId="27" fillId="8" borderId="1" xfId="0" applyNumberFormat="1" applyFont="1" applyFill="1" applyBorder="1" applyAlignment="1">
      <alignment horizontal="center" vertical="center" wrapText="1"/>
    </xf>
    <xf numFmtId="0" fontId="17" fillId="0" borderId="68" xfId="0" applyFont="1" applyFill="1" applyBorder="1" applyAlignment="1">
      <alignment vertical="center" wrapText="1"/>
    </xf>
    <xf numFmtId="0" fontId="17" fillId="0" borderId="52" xfId="0" applyFont="1" applyFill="1" applyBorder="1" applyAlignment="1">
      <alignment vertical="center" wrapText="1"/>
    </xf>
    <xf numFmtId="0" fontId="17" fillId="0" borderId="69" xfId="0" applyFont="1" applyFill="1" applyBorder="1" applyAlignment="1">
      <alignment horizontal="center" vertical="center"/>
    </xf>
    <xf numFmtId="0" fontId="17" fillId="0" borderId="70" xfId="0" applyFont="1" applyFill="1" applyBorder="1" applyAlignment="1">
      <alignment vertical="center" wrapText="1"/>
    </xf>
    <xf numFmtId="0" fontId="17" fillId="0" borderId="31" xfId="0" applyFont="1" applyFill="1" applyBorder="1" applyAlignment="1">
      <alignment horizontal="center" vertical="center"/>
    </xf>
    <xf numFmtId="0" fontId="17" fillId="0" borderId="71" xfId="0" applyFont="1" applyFill="1" applyBorder="1" applyAlignment="1">
      <alignment horizontal="center" vertical="center"/>
    </xf>
    <xf numFmtId="0" fontId="17" fillId="0" borderId="72" xfId="0" applyFont="1" applyFill="1" applyBorder="1" applyAlignment="1">
      <alignment vertical="center" wrapText="1"/>
    </xf>
    <xf numFmtId="0" fontId="17" fillId="0" borderId="24" xfId="0" applyFont="1" applyFill="1" applyBorder="1" applyAlignment="1">
      <alignment vertical="center" wrapText="1"/>
    </xf>
    <xf numFmtId="49" fontId="10" fillId="0" borderId="35" xfId="0" applyNumberFormat="1" applyFont="1" applyFill="1" applyBorder="1" applyAlignment="1">
      <alignment vertical="top" wrapText="1"/>
    </xf>
    <xf numFmtId="0" fontId="13" fillId="0" borderId="75"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9" borderId="36"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2" fillId="9" borderId="18" xfId="0" applyFont="1" applyFill="1" applyBorder="1" applyAlignment="1">
      <alignment horizontal="center" vertical="center" wrapText="1"/>
    </xf>
    <xf numFmtId="49" fontId="19" fillId="9" borderId="47" xfId="0" applyNumberFormat="1" applyFont="1" applyFill="1" applyBorder="1" applyAlignment="1">
      <alignment wrapText="1"/>
    </xf>
    <xf numFmtId="0" fontId="20" fillId="9" borderId="42" xfId="0" applyFont="1" applyFill="1" applyBorder="1" applyAlignment="1">
      <alignment vertical="top" wrapText="1"/>
    </xf>
    <xf numFmtId="0" fontId="21" fillId="9" borderId="42" xfId="0" applyFont="1" applyFill="1" applyBorder="1" applyAlignment="1">
      <alignment horizontal="center" vertical="center" wrapText="1"/>
    </xf>
    <xf numFmtId="0" fontId="21" fillId="9" borderId="48" xfId="0" applyFont="1" applyFill="1" applyBorder="1" applyAlignment="1">
      <alignment horizontal="center" vertical="center" wrapText="1"/>
    </xf>
    <xf numFmtId="49" fontId="16" fillId="9" borderId="10" xfId="0" applyNumberFormat="1" applyFont="1" applyFill="1" applyBorder="1" applyAlignment="1">
      <alignment horizontal="left" vertical="center"/>
    </xf>
    <xf numFmtId="0" fontId="16" fillId="9" borderId="2" xfId="0" applyFont="1" applyFill="1" applyBorder="1" applyAlignment="1">
      <alignment horizontal="left" vertical="center" wrapText="1"/>
    </xf>
    <xf numFmtId="0" fontId="16" fillId="9" borderId="2"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6" fillId="9" borderId="19" xfId="0" applyFont="1" applyFill="1" applyBorder="1" applyAlignment="1">
      <alignment horizontal="center" vertical="center" wrapText="1"/>
    </xf>
    <xf numFmtId="0" fontId="12" fillId="9" borderId="55" xfId="0" applyFont="1" applyFill="1" applyBorder="1" applyAlignment="1">
      <alignment horizontal="center" vertical="center" wrapText="1"/>
    </xf>
    <xf numFmtId="0" fontId="12" fillId="9" borderId="0" xfId="0" applyFont="1" applyFill="1" applyBorder="1" applyAlignment="1">
      <alignment horizontal="center" vertical="center" wrapText="1"/>
    </xf>
    <xf numFmtId="0" fontId="12" fillId="9" borderId="24" xfId="0" applyFont="1" applyFill="1" applyBorder="1" applyAlignment="1">
      <alignment horizontal="center" vertical="center" wrapText="1"/>
    </xf>
    <xf numFmtId="49" fontId="16" fillId="9" borderId="43" xfId="0" applyNumberFormat="1" applyFont="1" applyFill="1" applyBorder="1" applyAlignment="1">
      <alignment horizontal="left" vertical="center"/>
    </xf>
    <xf numFmtId="0" fontId="16" fillId="9" borderId="44" xfId="0" applyFont="1" applyFill="1" applyBorder="1" applyAlignment="1">
      <alignment horizontal="left" vertical="center" wrapText="1"/>
    </xf>
    <xf numFmtId="0" fontId="19" fillId="9" borderId="36" xfId="0" applyFont="1" applyFill="1" applyBorder="1" applyAlignment="1">
      <alignment wrapText="1"/>
    </xf>
    <xf numFmtId="0" fontId="20" fillId="9" borderId="1" xfId="0" applyFont="1" applyFill="1" applyBorder="1" applyAlignment="1">
      <alignment vertical="top" wrapText="1"/>
    </xf>
    <xf numFmtId="0" fontId="34" fillId="9" borderId="36" xfId="0" applyFont="1" applyFill="1" applyBorder="1" applyAlignment="1">
      <alignment horizontal="center" vertical="center" wrapText="1"/>
    </xf>
    <xf numFmtId="0" fontId="34" fillId="9" borderId="18" xfId="0" applyFont="1" applyFill="1" applyBorder="1" applyAlignment="1">
      <alignment horizontal="center" vertical="center" wrapText="1"/>
    </xf>
    <xf numFmtId="0" fontId="16" fillId="9" borderId="65" xfId="0" applyFont="1" applyFill="1" applyBorder="1" applyAlignment="1">
      <alignment horizontal="left" vertical="center"/>
    </xf>
    <xf numFmtId="0" fontId="16" fillId="9" borderId="66" xfId="0" applyFont="1" applyFill="1" applyBorder="1" applyAlignment="1">
      <alignment horizontal="left" vertical="center" wrapText="1"/>
    </xf>
    <xf numFmtId="0" fontId="16" fillId="9" borderId="1" xfId="0" applyFont="1" applyFill="1" applyBorder="1" applyAlignment="1">
      <alignment horizontal="left" vertical="center" wrapText="1"/>
    </xf>
    <xf numFmtId="0" fontId="16" fillId="9" borderId="65" xfId="0" applyFont="1" applyFill="1" applyBorder="1" applyAlignment="1">
      <alignment horizontal="center" vertical="center" wrapText="1"/>
    </xf>
    <xf numFmtId="0" fontId="23" fillId="9" borderId="67" xfId="0" applyFont="1" applyFill="1" applyBorder="1" applyAlignment="1">
      <alignment horizontal="center" vertical="center" wrapText="1"/>
    </xf>
    <xf numFmtId="0" fontId="16" fillId="9" borderId="79" xfId="0" applyFont="1" applyFill="1" applyBorder="1" applyAlignment="1">
      <alignment horizontal="center" vertical="center" wrapText="1"/>
    </xf>
    <xf numFmtId="0" fontId="16" fillId="9" borderId="85" xfId="0" applyFont="1" applyFill="1" applyBorder="1" applyAlignment="1">
      <alignment horizontal="center" vertical="center" wrapText="1"/>
    </xf>
    <xf numFmtId="0" fontId="16" fillId="9" borderId="84" xfId="0" applyFont="1" applyFill="1" applyBorder="1" applyAlignment="1">
      <alignment horizontal="center" vertical="center" wrapText="1"/>
    </xf>
    <xf numFmtId="49" fontId="16" fillId="9" borderId="79" xfId="0" applyNumberFormat="1" applyFont="1" applyFill="1" applyBorder="1" applyAlignment="1">
      <alignment horizontal="left" vertical="center"/>
    </xf>
    <xf numFmtId="0" fontId="16" fillId="9" borderId="44" xfId="0" applyFont="1" applyFill="1" applyBorder="1" applyAlignment="1">
      <alignment horizontal="center" vertical="center" wrapText="1"/>
    </xf>
    <xf numFmtId="0" fontId="12" fillId="9" borderId="25" xfId="0" applyFont="1" applyFill="1" applyBorder="1" applyAlignment="1">
      <alignment horizontal="center" vertical="center" wrapText="1"/>
    </xf>
    <xf numFmtId="0" fontId="12" fillId="9" borderId="53" xfId="0" applyFont="1" applyFill="1" applyBorder="1" applyAlignment="1">
      <alignment horizontal="center" vertical="center" wrapText="1"/>
    </xf>
    <xf numFmtId="0" fontId="16" fillId="9" borderId="44" xfId="0" applyFont="1" applyFill="1" applyBorder="1" applyAlignment="1" applyProtection="1">
      <alignment horizontal="left" vertical="center" wrapText="1"/>
      <protection locked="0"/>
    </xf>
    <xf numFmtId="0" fontId="13" fillId="0" borderId="39" xfId="0" applyFont="1" applyFill="1" applyBorder="1" applyAlignment="1">
      <alignment horizontal="left"/>
    </xf>
    <xf numFmtId="0" fontId="13" fillId="0" borderId="39" xfId="0" applyFont="1" applyFill="1" applyBorder="1" applyAlignment="1">
      <alignment horizontal="left" vertical="center"/>
    </xf>
    <xf numFmtId="0" fontId="13" fillId="0" borderId="35" xfId="0" applyFont="1" applyFill="1" applyBorder="1" applyAlignment="1">
      <alignment horizontal="center" vertical="center" wrapText="1"/>
    </xf>
    <xf numFmtId="0" fontId="35" fillId="9" borderId="65" xfId="0" applyFont="1" applyFill="1" applyBorder="1" applyAlignment="1">
      <alignment horizontal="center" vertical="center" wrapText="1"/>
    </xf>
    <xf numFmtId="0" fontId="35" fillId="9" borderId="80" xfId="0" applyFont="1" applyFill="1" applyBorder="1" applyAlignment="1">
      <alignment horizontal="center" vertical="center" wrapText="1"/>
    </xf>
    <xf numFmtId="0" fontId="35" fillId="9" borderId="81"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13" fillId="0" borderId="3"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3" fillId="0" borderId="16" xfId="0" applyFont="1" applyFill="1" applyBorder="1" applyAlignment="1" applyProtection="1">
      <alignment horizontal="center" vertical="center" wrapText="1"/>
      <protection locked="0"/>
    </xf>
    <xf numFmtId="0" fontId="13" fillId="9" borderId="1" xfId="0" applyFont="1" applyFill="1" applyBorder="1" applyAlignment="1">
      <alignment horizontal="center" vertical="center" wrapText="1"/>
    </xf>
    <xf numFmtId="0" fontId="13" fillId="0" borderId="39" xfId="0" applyFont="1" applyFill="1" applyBorder="1" applyAlignment="1" applyProtection="1">
      <alignment horizontal="center" vertical="center" wrapText="1"/>
      <protection locked="0"/>
    </xf>
    <xf numFmtId="0" fontId="13" fillId="0" borderId="26" xfId="0" applyFont="1" applyFill="1" applyBorder="1" applyAlignment="1" applyProtection="1">
      <alignment horizontal="center" vertical="center" wrapText="1"/>
      <protection locked="0"/>
    </xf>
    <xf numFmtId="0" fontId="13" fillId="0" borderId="27" xfId="0" applyFont="1" applyFill="1" applyBorder="1" applyAlignment="1" applyProtection="1">
      <alignment horizontal="center" vertical="center" wrapText="1"/>
      <protection locked="0"/>
    </xf>
    <xf numFmtId="0" fontId="13" fillId="0" borderId="35" xfId="0"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0" fontId="13" fillId="0" borderId="22" xfId="0" applyFont="1" applyFill="1" applyBorder="1" applyAlignment="1" applyProtection="1">
      <alignment horizontal="center" vertical="center" wrapText="1"/>
      <protection locked="0"/>
    </xf>
    <xf numFmtId="0" fontId="13" fillId="0" borderId="26" xfId="0" applyFont="1" applyFill="1" applyBorder="1" applyAlignment="1">
      <alignment horizontal="left" vertical="center" wrapText="1"/>
    </xf>
    <xf numFmtId="0" fontId="13" fillId="0" borderId="27" xfId="0" applyFont="1" applyFill="1" applyBorder="1" applyAlignment="1">
      <alignment horizontal="left" vertical="center" wrapText="1"/>
    </xf>
    <xf numFmtId="0" fontId="13" fillId="0" borderId="0" xfId="0" applyFont="1" applyFill="1" applyAlignment="1">
      <alignment horizontal="center" vertical="center"/>
    </xf>
    <xf numFmtId="0" fontId="13" fillId="4" borderId="0" xfId="0" applyFont="1" applyFill="1" applyAlignment="1">
      <alignment horizontal="center" vertical="center"/>
    </xf>
    <xf numFmtId="0" fontId="13" fillId="0" borderId="10"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0" fontId="13" fillId="0" borderId="15" xfId="0" applyFont="1" applyFill="1" applyBorder="1" applyAlignment="1" applyProtection="1">
      <alignment horizontal="center" vertical="center" wrapText="1"/>
      <protection locked="0"/>
    </xf>
    <xf numFmtId="0" fontId="13" fillId="0" borderId="0" xfId="0" applyFont="1" applyFill="1" applyBorder="1" applyAlignment="1">
      <alignment horizontal="center" wrapText="1"/>
    </xf>
    <xf numFmtId="0" fontId="13" fillId="0" borderId="26" xfId="0" applyFont="1" applyFill="1" applyBorder="1" applyAlignment="1">
      <alignment horizontal="center" wrapText="1"/>
    </xf>
    <xf numFmtId="0" fontId="13" fillId="0" borderId="27" xfId="0" applyFont="1" applyFill="1" applyBorder="1" applyAlignment="1">
      <alignment horizontal="center" wrapText="1"/>
    </xf>
    <xf numFmtId="0" fontId="13" fillId="0" borderId="35" xfId="0" applyFont="1" applyFill="1" applyBorder="1" applyAlignment="1">
      <alignment horizontal="center" wrapText="1"/>
    </xf>
    <xf numFmtId="0" fontId="13" fillId="0" borderId="5" xfId="0" applyFont="1" applyFill="1" applyBorder="1" applyAlignment="1">
      <alignment horizontal="center" wrapText="1"/>
    </xf>
    <xf numFmtId="0" fontId="13" fillId="0" borderId="22" xfId="0" applyFont="1" applyFill="1" applyBorder="1" applyAlignment="1">
      <alignment horizontal="center" wrapText="1"/>
    </xf>
    <xf numFmtId="0" fontId="35" fillId="9" borderId="65" xfId="0" applyFont="1" applyFill="1" applyBorder="1" applyAlignment="1">
      <alignment horizontal="center" wrapText="1"/>
    </xf>
    <xf numFmtId="0" fontId="35" fillId="9" borderId="80" xfId="0" applyFont="1" applyFill="1" applyBorder="1" applyAlignment="1">
      <alignment horizontal="center" wrapText="1"/>
    </xf>
    <xf numFmtId="0" fontId="35" fillId="9" borderId="81" xfId="0" applyFont="1" applyFill="1" applyBorder="1" applyAlignment="1">
      <alignment horizontal="center" wrapText="1"/>
    </xf>
    <xf numFmtId="0" fontId="35" fillId="0" borderId="0" xfId="0" applyFont="1" applyFill="1" applyBorder="1" applyAlignment="1">
      <alignment horizontal="center" wrapText="1"/>
    </xf>
    <xf numFmtId="0" fontId="10" fillId="0" borderId="0" xfId="0" applyFont="1" applyFill="1" applyBorder="1" applyAlignment="1">
      <alignment vertical="center" wrapText="1"/>
    </xf>
    <xf numFmtId="0" fontId="10" fillId="0" borderId="0" xfId="0" applyFont="1" applyFill="1" applyAlignment="1">
      <alignment vertical="center"/>
    </xf>
    <xf numFmtId="0" fontId="32" fillId="0" borderId="0" xfId="0" applyFont="1" applyFill="1" applyBorder="1" applyAlignment="1">
      <alignment wrapText="1"/>
    </xf>
    <xf numFmtId="0" fontId="33" fillId="0" borderId="0" xfId="0" applyFont="1" applyFill="1" applyBorder="1" applyAlignment="1">
      <alignment horizontal="center" vertical="center" wrapText="1"/>
    </xf>
    <xf numFmtId="0" fontId="32" fillId="0" borderId="0" xfId="0" applyFont="1" applyFill="1"/>
    <xf numFmtId="0" fontId="13" fillId="0" borderId="74" xfId="0" applyFont="1" applyFill="1" applyBorder="1" applyAlignment="1">
      <alignment horizontal="center" vertical="center" wrapText="1"/>
    </xf>
    <xf numFmtId="0" fontId="13" fillId="0" borderId="73" xfId="0" applyFont="1" applyFill="1" applyBorder="1" applyAlignment="1">
      <alignment horizontal="center" vertical="center" wrapText="1"/>
    </xf>
    <xf numFmtId="0" fontId="10" fillId="0" borderId="74" xfId="0" applyFont="1" applyFill="1" applyBorder="1" applyAlignment="1">
      <alignment horizontal="left" vertical="top" wrapText="1"/>
    </xf>
    <xf numFmtId="49" fontId="10" fillId="0" borderId="21" xfId="0" applyNumberFormat="1" applyFont="1" applyFill="1" applyBorder="1" applyAlignment="1">
      <alignment horizontal="left" vertical="top" wrapText="1"/>
    </xf>
    <xf numFmtId="0" fontId="10" fillId="0" borderId="7" xfId="0" applyFont="1" applyFill="1" applyBorder="1" applyAlignment="1">
      <alignment horizontal="left" vertical="top" wrapText="1"/>
    </xf>
    <xf numFmtId="0" fontId="13" fillId="0" borderId="21"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13" fillId="0" borderId="17" xfId="0" applyFont="1" applyFill="1" applyBorder="1" applyAlignment="1" applyProtection="1">
      <alignment horizontal="center" vertical="center" wrapText="1"/>
      <protection locked="0"/>
    </xf>
    <xf numFmtId="0" fontId="13" fillId="0" borderId="76" xfId="0" applyFont="1" applyFill="1" applyBorder="1" applyAlignment="1">
      <alignment horizontal="center" vertical="center" wrapText="1"/>
    </xf>
    <xf numFmtId="0" fontId="36" fillId="0" borderId="0" xfId="2" applyFont="1" applyAlignment="1">
      <alignment horizontal="center" vertical="center"/>
    </xf>
    <xf numFmtId="0" fontId="7" fillId="0" borderId="0" xfId="2"/>
    <xf numFmtId="0" fontId="37" fillId="0" borderId="0" xfId="2" applyFont="1" applyAlignment="1">
      <alignment horizontal="center" vertical="center"/>
    </xf>
    <xf numFmtId="0" fontId="10" fillId="0" borderId="0" xfId="2" applyFont="1" applyFill="1" applyBorder="1" applyAlignment="1">
      <alignment vertical="center" wrapText="1"/>
    </xf>
    <xf numFmtId="0" fontId="10" fillId="0" borderId="26" xfId="2" applyFont="1" applyFill="1" applyBorder="1" applyAlignment="1">
      <alignment vertical="center" wrapText="1"/>
    </xf>
    <xf numFmtId="0" fontId="10" fillId="0" borderId="27" xfId="2" applyFont="1" applyFill="1" applyBorder="1" applyAlignment="1">
      <alignment vertical="center" wrapText="1"/>
    </xf>
    <xf numFmtId="0" fontId="10" fillId="0" borderId="90" xfId="2" applyFont="1" applyFill="1" applyBorder="1" applyAlignment="1">
      <alignment horizontal="center" vertical="center" wrapText="1"/>
    </xf>
    <xf numFmtId="0" fontId="10" fillId="0" borderId="91" xfId="2" applyFont="1" applyFill="1" applyBorder="1" applyAlignment="1">
      <alignment horizontal="center" vertical="center" wrapText="1"/>
    </xf>
    <xf numFmtId="0" fontId="10" fillId="0" borderId="92" xfId="2" applyFont="1" applyFill="1" applyBorder="1" applyAlignment="1">
      <alignment horizontal="center" vertical="center" wrapText="1"/>
    </xf>
    <xf numFmtId="0" fontId="10" fillId="0" borderId="0" xfId="2" applyFont="1" applyFill="1" applyBorder="1" applyAlignment="1">
      <alignment horizontal="center" vertical="center" wrapText="1"/>
    </xf>
    <xf numFmtId="0" fontId="40" fillId="9" borderId="93" xfId="2" applyFont="1" applyFill="1" applyBorder="1" applyAlignment="1">
      <alignment vertical="center" wrapText="1"/>
    </xf>
    <xf numFmtId="0" fontId="40" fillId="9" borderId="94" xfId="2" applyFont="1" applyFill="1" applyBorder="1" applyAlignment="1">
      <alignment vertical="center" wrapText="1"/>
    </xf>
    <xf numFmtId="0" fontId="10" fillId="9" borderId="90" xfId="2" applyFont="1" applyFill="1" applyBorder="1" applyAlignment="1">
      <alignment horizontal="center" vertical="center" wrapText="1"/>
    </xf>
    <xf numFmtId="0" fontId="10" fillId="9" borderId="91" xfId="2" applyFont="1" applyFill="1" applyBorder="1" applyAlignment="1">
      <alignment horizontal="center" vertical="center" wrapText="1"/>
    </xf>
    <xf numFmtId="0" fontId="10" fillId="9" borderId="92" xfId="2" applyFont="1" applyFill="1" applyBorder="1" applyAlignment="1">
      <alignment horizontal="center" vertical="center" wrapText="1"/>
    </xf>
    <xf numFmtId="0" fontId="12" fillId="9" borderId="54" xfId="2" applyFont="1" applyFill="1" applyBorder="1" applyAlignment="1">
      <alignment horizontal="center" vertical="center" wrapText="1"/>
    </xf>
    <xf numFmtId="0" fontId="12" fillId="9" borderId="55" xfId="2" applyFont="1" applyFill="1" applyBorder="1" applyAlignment="1">
      <alignment horizontal="center" vertical="center" wrapText="1"/>
    </xf>
    <xf numFmtId="0" fontId="12" fillId="0" borderId="0" xfId="2" applyFont="1" applyFill="1" applyBorder="1" applyAlignment="1">
      <alignment vertical="center" wrapText="1"/>
    </xf>
    <xf numFmtId="0" fontId="12" fillId="9" borderId="90" xfId="2" applyFont="1" applyFill="1" applyBorder="1" applyAlignment="1">
      <alignment vertical="center" wrapText="1"/>
    </xf>
    <xf numFmtId="0" fontId="12" fillId="9" borderId="91" xfId="2" applyFont="1" applyFill="1" applyBorder="1" applyAlignment="1">
      <alignment vertical="center" wrapText="1"/>
    </xf>
    <xf numFmtId="0" fontId="12" fillId="9" borderId="92" xfId="2" applyFont="1" applyFill="1" applyBorder="1" applyAlignment="1">
      <alignment vertical="center" wrapText="1"/>
    </xf>
    <xf numFmtId="0" fontId="7" fillId="0" borderId="0" xfId="2" applyAlignment="1">
      <alignment vertical="center"/>
    </xf>
    <xf numFmtId="0" fontId="10" fillId="0" borderId="91" xfId="2" applyFont="1" applyFill="1" applyBorder="1" applyAlignment="1">
      <alignment vertical="top" wrapText="1"/>
    </xf>
    <xf numFmtId="0" fontId="13" fillId="0" borderId="91" xfId="2" applyFont="1" applyFill="1" applyBorder="1" applyAlignment="1">
      <alignment horizontal="center" vertical="center" wrapText="1"/>
    </xf>
    <xf numFmtId="0" fontId="13" fillId="0" borderId="92" xfId="2" applyFont="1" applyFill="1" applyBorder="1" applyAlignment="1">
      <alignment horizontal="center" vertical="center" wrapText="1"/>
    </xf>
    <xf numFmtId="0" fontId="13" fillId="0" borderId="95" xfId="2" applyFont="1" applyFill="1" applyBorder="1" applyAlignment="1">
      <alignment horizontal="center" vertical="center" wrapText="1"/>
    </xf>
    <xf numFmtId="0" fontId="13" fillId="0" borderId="96" xfId="2" applyFont="1" applyFill="1" applyBorder="1" applyAlignment="1">
      <alignment horizontal="center" vertical="center" wrapText="1"/>
    </xf>
    <xf numFmtId="0" fontId="7" fillId="0" borderId="0" xfId="2" applyFill="1" applyAlignment="1">
      <alignment vertical="center"/>
    </xf>
    <xf numFmtId="0" fontId="12" fillId="9" borderId="0" xfId="2" applyFont="1" applyFill="1" applyBorder="1" applyAlignment="1">
      <alignment horizontal="center" vertical="center" wrapText="1"/>
    </xf>
    <xf numFmtId="0" fontId="12" fillId="9" borderId="53" xfId="2" applyFont="1" applyFill="1" applyBorder="1" applyAlignment="1">
      <alignment horizontal="center" vertical="center" wrapText="1"/>
    </xf>
    <xf numFmtId="0" fontId="12" fillId="9" borderId="28" xfId="2" applyFont="1" applyFill="1" applyBorder="1" applyAlignment="1">
      <alignment horizontal="center" vertical="center" wrapText="1"/>
    </xf>
    <xf numFmtId="0" fontId="10" fillId="0" borderId="0" xfId="2" applyFont="1" applyFill="1" applyAlignment="1">
      <alignment vertical="center"/>
    </xf>
    <xf numFmtId="0" fontId="10" fillId="0" borderId="91" xfId="2" applyFont="1" applyFill="1" applyBorder="1" applyAlignment="1">
      <alignment horizontal="left" vertical="top" wrapText="1"/>
    </xf>
    <xf numFmtId="49" fontId="10" fillId="0" borderId="0" xfId="2" applyNumberFormat="1" applyFont="1" applyAlignment="1">
      <alignment vertical="top" wrapText="1"/>
    </xf>
    <xf numFmtId="0" fontId="10" fillId="0" borderId="0" xfId="2" applyFont="1" applyAlignment="1">
      <alignment vertical="top" wrapText="1"/>
    </xf>
    <xf numFmtId="0" fontId="13" fillId="0" borderId="0" xfId="2" applyFont="1" applyAlignment="1">
      <alignment horizontal="center" vertical="center" wrapText="1"/>
    </xf>
    <xf numFmtId="49" fontId="19" fillId="9" borderId="47" xfId="2" applyNumberFormat="1" applyFont="1" applyFill="1" applyBorder="1" applyAlignment="1">
      <alignment vertical="top" wrapText="1"/>
    </xf>
    <xf numFmtId="0" fontId="20" fillId="9" borderId="42" xfId="2" applyFont="1" applyFill="1" applyBorder="1" applyAlignment="1">
      <alignment vertical="top" wrapText="1"/>
    </xf>
    <xf numFmtId="49" fontId="16" fillId="9" borderId="10" xfId="2" applyNumberFormat="1" applyFont="1" applyFill="1" applyBorder="1" applyAlignment="1">
      <alignment horizontal="left" vertical="top"/>
    </xf>
    <xf numFmtId="0" fontId="16" fillId="9" borderId="2" xfId="2" applyFont="1" applyFill="1" applyBorder="1" applyAlignment="1">
      <alignment horizontal="left" vertical="top" wrapText="1"/>
    </xf>
    <xf numFmtId="0" fontId="10" fillId="0" borderId="0" xfId="2" applyFont="1" applyFill="1" applyBorder="1" applyAlignment="1">
      <alignment horizontal="left" vertical="center" wrapText="1"/>
    </xf>
    <xf numFmtId="49" fontId="17" fillId="0" borderId="45" xfId="2" applyNumberFormat="1" applyFont="1" applyFill="1" applyBorder="1" applyAlignment="1">
      <alignment horizontal="center" vertical="top"/>
    </xf>
    <xf numFmtId="0" fontId="17" fillId="0" borderId="30" xfId="2" applyFont="1" applyFill="1" applyBorder="1" applyAlignment="1">
      <alignment vertical="top" wrapText="1"/>
    </xf>
    <xf numFmtId="49" fontId="17" fillId="0" borderId="46" xfId="2" applyNumberFormat="1" applyFont="1" applyFill="1" applyBorder="1" applyAlignment="1">
      <alignment horizontal="center" vertical="top"/>
    </xf>
    <xf numFmtId="0" fontId="17" fillId="0" borderId="32" xfId="2" applyFont="1" applyFill="1" applyBorder="1" applyAlignment="1">
      <alignment vertical="top" wrapText="1"/>
    </xf>
    <xf numFmtId="49" fontId="17" fillId="0" borderId="50" xfId="2" applyNumberFormat="1" applyFont="1" applyFill="1" applyBorder="1" applyAlignment="1">
      <alignment horizontal="center" vertical="top"/>
    </xf>
    <xf numFmtId="0" fontId="17" fillId="0" borderId="49" xfId="2" applyFont="1" applyFill="1" applyBorder="1" applyAlignment="1">
      <alignment vertical="top" wrapText="1"/>
    </xf>
    <xf numFmtId="0" fontId="10" fillId="0" borderId="0" xfId="2" applyFont="1" applyFill="1" applyAlignment="1">
      <alignment vertical="top" wrapText="1"/>
    </xf>
    <xf numFmtId="0" fontId="0" fillId="0" borderId="0" xfId="0" applyBorder="1"/>
    <xf numFmtId="0" fontId="7" fillId="4" borderId="0" xfId="2" applyFill="1"/>
    <xf numFmtId="49" fontId="7" fillId="0" borderId="91" xfId="2" applyNumberFormat="1" applyFont="1" applyFill="1" applyBorder="1" applyAlignment="1">
      <alignment horizontal="center" vertical="center"/>
    </xf>
    <xf numFmtId="0" fontId="7" fillId="0" borderId="91" xfId="2" applyFill="1" applyBorder="1"/>
    <xf numFmtId="49" fontId="7" fillId="0" borderId="91" xfId="2" applyNumberFormat="1" applyFont="1" applyBorder="1" applyAlignment="1">
      <alignment horizontal="center" vertical="center"/>
    </xf>
    <xf numFmtId="0" fontId="7" fillId="0" borderId="91" xfId="2" applyBorder="1"/>
    <xf numFmtId="49" fontId="7" fillId="0" borderId="0" xfId="2" applyNumberFormat="1" applyFont="1" applyFill="1" applyBorder="1" applyAlignment="1">
      <alignment horizontal="center" vertical="center"/>
    </xf>
    <xf numFmtId="0" fontId="7" fillId="0" borderId="0" xfId="2" applyFill="1" applyBorder="1"/>
    <xf numFmtId="49" fontId="7" fillId="0" borderId="88" xfId="2" applyNumberFormat="1" applyFont="1" applyBorder="1" applyAlignment="1">
      <alignment horizontal="center" vertical="center"/>
    </xf>
    <xf numFmtId="0" fontId="7" fillId="0" borderId="88" xfId="2" applyBorder="1"/>
    <xf numFmtId="49" fontId="7" fillId="0" borderId="105" xfId="2" applyNumberFormat="1" applyFont="1" applyFill="1" applyBorder="1" applyAlignment="1">
      <alignment horizontal="center" vertical="center"/>
    </xf>
    <xf numFmtId="0" fontId="7" fillId="0" borderId="88" xfId="2" applyFill="1" applyBorder="1"/>
    <xf numFmtId="49" fontId="7" fillId="0" borderId="0" xfId="2" applyNumberFormat="1" applyAlignment="1">
      <alignment horizontal="center" vertical="center"/>
    </xf>
    <xf numFmtId="0" fontId="7" fillId="0" borderId="0" xfId="2" applyFill="1"/>
    <xf numFmtId="0" fontId="41" fillId="0" borderId="0" xfId="2" applyFont="1" applyAlignment="1">
      <alignment vertical="center"/>
    </xf>
    <xf numFmtId="0" fontId="42" fillId="0" borderId="0" xfId="2" applyFont="1" applyAlignment="1">
      <alignment vertical="center"/>
    </xf>
    <xf numFmtId="0" fontId="7" fillId="5" borderId="0" xfId="2" applyFill="1"/>
    <xf numFmtId="0" fontId="45" fillId="5" borderId="0" xfId="5" applyFill="1" applyAlignment="1">
      <alignment horizontal="right" vertical="center"/>
    </xf>
    <xf numFmtId="0" fontId="43" fillId="5" borderId="0" xfId="0" applyFont="1" applyFill="1" applyAlignment="1">
      <alignment horizontal="right" vertical="center"/>
    </xf>
    <xf numFmtId="0" fontId="44" fillId="5" borderId="0" xfId="0" applyFont="1" applyFill="1" applyAlignment="1">
      <alignment horizontal="right" vertical="center"/>
    </xf>
    <xf numFmtId="0" fontId="13" fillId="0" borderId="41" xfId="0" applyFont="1" applyFill="1" applyBorder="1" applyAlignment="1">
      <alignment horizontal="center" vertical="center" wrapText="1"/>
    </xf>
    <xf numFmtId="0" fontId="13" fillId="0" borderId="63" xfId="0" applyFont="1" applyFill="1" applyBorder="1" applyAlignment="1">
      <alignment horizontal="center" vertical="center" wrapText="1"/>
    </xf>
    <xf numFmtId="0" fontId="10" fillId="0" borderId="91" xfId="0" applyFont="1" applyFill="1" applyBorder="1" applyAlignment="1">
      <alignment horizontal="left" vertical="top" wrapText="1"/>
    </xf>
    <xf numFmtId="0" fontId="13" fillId="0" borderId="91" xfId="0" applyFont="1" applyFill="1" applyBorder="1" applyAlignment="1">
      <alignment horizontal="center" vertical="center" wrapText="1"/>
    </xf>
    <xf numFmtId="0" fontId="13" fillId="0" borderId="92" xfId="0" applyFont="1" applyFill="1" applyBorder="1" applyAlignment="1">
      <alignment horizontal="center" vertical="center" wrapText="1"/>
    </xf>
    <xf numFmtId="0" fontId="12" fillId="9" borderId="107" xfId="0" applyFont="1" applyFill="1" applyBorder="1" applyAlignment="1">
      <alignment horizontal="center" vertical="center" wrapText="1"/>
    </xf>
    <xf numFmtId="0" fontId="10" fillId="0" borderId="91" xfId="0" applyFont="1" applyFill="1" applyBorder="1" applyAlignment="1">
      <alignment vertical="top" wrapText="1"/>
    </xf>
    <xf numFmtId="0" fontId="13" fillId="0" borderId="91" xfId="0" applyFont="1" applyBorder="1" applyAlignment="1">
      <alignment horizontal="center" vertical="center" wrapText="1"/>
    </xf>
    <xf numFmtId="0" fontId="13" fillId="0" borderId="92" xfId="0" applyFont="1" applyBorder="1" applyAlignment="1">
      <alignment horizontal="center" vertical="center" wrapText="1"/>
    </xf>
    <xf numFmtId="0" fontId="10" fillId="0" borderId="97" xfId="0" applyFont="1" applyFill="1" applyBorder="1" applyAlignment="1">
      <alignment vertical="top" wrapText="1"/>
    </xf>
    <xf numFmtId="0" fontId="13" fillId="0" borderId="97" xfId="0" applyFont="1" applyFill="1" applyBorder="1" applyAlignment="1">
      <alignment horizontal="center" vertical="center" wrapText="1"/>
    </xf>
    <xf numFmtId="0" fontId="13" fillId="0" borderId="98" xfId="0" applyFont="1" applyFill="1" applyBorder="1" applyAlignment="1">
      <alignment horizontal="center" vertical="center" wrapText="1"/>
    </xf>
    <xf numFmtId="0" fontId="13" fillId="0" borderId="96" xfId="0" applyFont="1" applyFill="1" applyBorder="1" applyAlignment="1">
      <alignment horizontal="center" vertical="center" wrapText="1"/>
    </xf>
    <xf numFmtId="0" fontId="13" fillId="0" borderId="96" xfId="0" applyFont="1" applyBorder="1" applyAlignment="1">
      <alignment horizontal="center" vertical="center" wrapText="1"/>
    </xf>
    <xf numFmtId="0" fontId="13" fillId="0" borderId="99" xfId="0" applyFont="1" applyFill="1" applyBorder="1" applyAlignment="1">
      <alignment horizontal="center" vertical="center" wrapText="1"/>
    </xf>
    <xf numFmtId="0" fontId="13" fillId="0" borderId="95" xfId="0" applyFont="1" applyFill="1" applyBorder="1" applyAlignment="1">
      <alignment horizontal="center" vertical="center" wrapText="1"/>
    </xf>
    <xf numFmtId="0" fontId="13" fillId="0" borderId="95" xfId="0" applyFont="1" applyBorder="1" applyAlignment="1">
      <alignment horizontal="center" vertical="center" wrapText="1"/>
    </xf>
    <xf numFmtId="0" fontId="35" fillId="9" borderId="100" xfId="0" applyFont="1" applyFill="1" applyBorder="1" applyAlignment="1">
      <alignment horizontal="center" vertical="center" wrapText="1"/>
    </xf>
    <xf numFmtId="0" fontId="35" fillId="9" borderId="101" xfId="0" applyFont="1" applyFill="1" applyBorder="1" applyAlignment="1">
      <alignment horizontal="center" vertical="center" wrapText="1"/>
    </xf>
    <xf numFmtId="0" fontId="35" fillId="9" borderId="102" xfId="0" applyFont="1" applyFill="1" applyBorder="1" applyAlignment="1">
      <alignment horizontal="center" vertical="center" wrapText="1"/>
    </xf>
    <xf numFmtId="0" fontId="13" fillId="0" borderId="91" xfId="0" applyFont="1" applyFill="1" applyBorder="1" applyAlignment="1" applyProtection="1">
      <alignment horizontal="center" vertical="center" wrapText="1"/>
      <protection locked="0"/>
    </xf>
    <xf numFmtId="0" fontId="13" fillId="0" borderId="90" xfId="0" applyFont="1" applyFill="1" applyBorder="1" applyAlignment="1" applyProtection="1">
      <alignment horizontal="center" vertical="center" wrapText="1"/>
      <protection locked="0"/>
    </xf>
    <xf numFmtId="0" fontId="13" fillId="0" borderId="92" xfId="0" applyFont="1" applyFill="1" applyBorder="1" applyAlignment="1" applyProtection="1">
      <alignment horizontal="center" vertical="center" wrapText="1"/>
      <protection locked="0"/>
    </xf>
    <xf numFmtId="0" fontId="10" fillId="0" borderId="41" xfId="0" applyFont="1" applyFill="1" applyBorder="1" applyAlignment="1">
      <alignment horizontal="left" vertical="top" wrapText="1"/>
    </xf>
    <xf numFmtId="49" fontId="10" fillId="0" borderId="11" xfId="0" applyNumberFormat="1" applyFont="1" applyFill="1" applyBorder="1" applyAlignment="1">
      <alignment vertical="top" wrapText="1"/>
    </xf>
    <xf numFmtId="0" fontId="13" fillId="9" borderId="38" xfId="0" applyFont="1" applyFill="1" applyBorder="1" applyAlignment="1">
      <alignment horizontal="center" vertical="center" wrapText="1"/>
    </xf>
    <xf numFmtId="0" fontId="13" fillId="9" borderId="25" xfId="0" applyFont="1" applyFill="1" applyBorder="1" applyAlignment="1">
      <alignment horizontal="center" vertical="center" wrapText="1"/>
    </xf>
    <xf numFmtId="0" fontId="13" fillId="9" borderId="37" xfId="0" applyFont="1" applyFill="1" applyBorder="1" applyAlignment="1">
      <alignment horizontal="center" vertical="center" wrapText="1"/>
    </xf>
    <xf numFmtId="0" fontId="13" fillId="9" borderId="55" xfId="0" applyFont="1" applyFill="1" applyBorder="1" applyAlignment="1">
      <alignment horizontal="center" vertical="center" wrapText="1"/>
    </xf>
    <xf numFmtId="0" fontId="13" fillId="9" borderId="24" xfId="0" applyFont="1" applyFill="1" applyBorder="1" applyAlignment="1">
      <alignment horizontal="center" vertical="center" wrapText="1"/>
    </xf>
    <xf numFmtId="0" fontId="13" fillId="0" borderId="103" xfId="0" applyFont="1" applyFill="1" applyBorder="1" applyAlignment="1" applyProtection="1">
      <alignment horizontal="center" vertical="center" wrapText="1"/>
      <protection locked="0"/>
    </xf>
    <xf numFmtId="0" fontId="13" fillId="0" borderId="97" xfId="0" applyFont="1" applyFill="1" applyBorder="1" applyAlignment="1" applyProtection="1">
      <alignment horizontal="center" vertical="center" wrapText="1"/>
      <protection locked="0"/>
    </xf>
    <xf numFmtId="0" fontId="13" fillId="0" borderId="98" xfId="0" applyFont="1" applyFill="1" applyBorder="1" applyAlignment="1" applyProtection="1">
      <alignment horizontal="center" vertical="center" wrapText="1"/>
      <protection locked="0"/>
    </xf>
    <xf numFmtId="49" fontId="10" fillId="0" borderId="90" xfId="0" applyNumberFormat="1" applyFont="1" applyFill="1" applyBorder="1" applyAlignment="1">
      <alignment vertical="top"/>
    </xf>
    <xf numFmtId="49" fontId="10" fillId="0" borderId="10" xfId="0" applyNumberFormat="1" applyFont="1" applyFill="1" applyBorder="1" applyAlignment="1">
      <alignment horizontal="left" vertical="top" wrapText="1"/>
    </xf>
    <xf numFmtId="0" fontId="13" fillId="9" borderId="6" xfId="0" applyFont="1" applyFill="1" applyBorder="1" applyAlignment="1">
      <alignment horizontal="center" vertical="center" wrapText="1"/>
    </xf>
    <xf numFmtId="0" fontId="13" fillId="9" borderId="0" xfId="0" applyFont="1" applyFill="1" applyBorder="1" applyAlignment="1">
      <alignment horizontal="center" vertical="center" wrapText="1"/>
    </xf>
    <xf numFmtId="0" fontId="13" fillId="9" borderId="53" xfId="0" applyFont="1" applyFill="1" applyBorder="1" applyAlignment="1">
      <alignment horizontal="center" vertical="center" wrapText="1"/>
    </xf>
    <xf numFmtId="0" fontId="13" fillId="0" borderId="108" xfId="0" applyFont="1" applyFill="1" applyBorder="1" applyAlignment="1" applyProtection="1">
      <alignment horizontal="center" vertical="center" wrapText="1"/>
      <protection locked="0"/>
    </xf>
    <xf numFmtId="0" fontId="13" fillId="0" borderId="109" xfId="0" applyFont="1" applyFill="1" applyBorder="1" applyAlignment="1" applyProtection="1">
      <alignment horizontal="center" vertical="center" wrapText="1"/>
      <protection locked="0"/>
    </xf>
    <xf numFmtId="0" fontId="13" fillId="0" borderId="110" xfId="0" applyFont="1" applyFill="1" applyBorder="1" applyAlignment="1" applyProtection="1">
      <alignment horizontal="center" vertical="center" wrapText="1"/>
      <protection locked="0"/>
    </xf>
    <xf numFmtId="0" fontId="13" fillId="0" borderId="111" xfId="0" applyFont="1" applyFill="1" applyBorder="1" applyAlignment="1">
      <alignment horizontal="center" vertical="center" wrapText="1"/>
    </xf>
    <xf numFmtId="0" fontId="13" fillId="0" borderId="112" xfId="0" applyFont="1" applyFill="1" applyBorder="1" applyAlignment="1">
      <alignment horizontal="center" vertical="center" wrapText="1"/>
    </xf>
    <xf numFmtId="49" fontId="10" fillId="0" borderId="103" xfId="0" applyNumberFormat="1" applyFont="1" applyFill="1" applyBorder="1" applyAlignment="1">
      <alignment vertical="top" wrapText="1"/>
    </xf>
    <xf numFmtId="0" fontId="15" fillId="0" borderId="91"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27" xfId="0" applyFont="1" applyFill="1" applyBorder="1" applyAlignment="1">
      <alignment horizontal="center" vertical="center" wrapText="1"/>
    </xf>
    <xf numFmtId="49" fontId="0" fillId="0" borderId="91" xfId="2" applyNumberFormat="1" applyFont="1" applyBorder="1" applyAlignment="1">
      <alignment horizontal="center" vertical="center"/>
    </xf>
    <xf numFmtId="49" fontId="10" fillId="0" borderId="90" xfId="0" applyNumberFormat="1" applyFont="1" applyFill="1" applyBorder="1" applyAlignment="1">
      <alignment vertical="top" wrapText="1"/>
    </xf>
    <xf numFmtId="49" fontId="10" fillId="0" borderId="40" xfId="0" applyNumberFormat="1" applyFont="1" applyFill="1" applyBorder="1" applyAlignment="1">
      <alignment horizontal="left" vertical="top" wrapText="1"/>
    </xf>
    <xf numFmtId="0" fontId="13" fillId="3" borderId="61" xfId="0" applyFont="1" applyFill="1" applyBorder="1" applyAlignment="1" applyProtection="1">
      <alignment horizontal="center" vertical="center" wrapText="1"/>
    </xf>
    <xf numFmtId="0" fontId="49" fillId="3" borderId="53" xfId="0" applyFont="1" applyFill="1" applyBorder="1" applyAlignment="1" applyProtection="1">
      <alignment horizontal="center" vertical="center" wrapText="1"/>
    </xf>
    <xf numFmtId="49" fontId="10" fillId="0" borderId="11" xfId="0" applyNumberFormat="1" applyFont="1" applyFill="1" applyBorder="1" applyAlignment="1">
      <alignment vertical="top"/>
    </xf>
    <xf numFmtId="0" fontId="10" fillId="0" borderId="3" xfId="0" applyFont="1" applyFill="1" applyBorder="1" applyAlignment="1">
      <alignment horizontal="left" vertical="top"/>
    </xf>
    <xf numFmtId="0" fontId="14" fillId="0" borderId="91" xfId="0" applyFont="1" applyFill="1" applyBorder="1" applyAlignment="1">
      <alignment vertical="top" wrapText="1"/>
    </xf>
    <xf numFmtId="0" fontId="10" fillId="0" borderId="90" xfId="0" applyFont="1" applyFill="1" applyBorder="1" applyAlignment="1">
      <alignment horizontal="left" vertical="top"/>
    </xf>
    <xf numFmtId="0" fontId="21" fillId="9" borderId="100" xfId="0" applyFont="1" applyFill="1" applyBorder="1" applyAlignment="1">
      <alignment horizontal="center" vertical="center" wrapText="1"/>
    </xf>
    <xf numFmtId="0" fontId="21" fillId="9" borderId="101" xfId="0" applyFont="1" applyFill="1" applyBorder="1" applyAlignment="1">
      <alignment horizontal="center" vertical="center" wrapText="1"/>
    </xf>
    <xf numFmtId="0" fontId="21" fillId="9" borderId="102" xfId="0" applyFont="1" applyFill="1" applyBorder="1" applyAlignment="1">
      <alignment horizontal="center" vertical="center" wrapText="1"/>
    </xf>
    <xf numFmtId="0" fontId="51" fillId="0" borderId="0" xfId="0" applyFont="1" applyFill="1"/>
    <xf numFmtId="49" fontId="10" fillId="0" borderId="90" xfId="0" applyNumberFormat="1" applyFont="1" applyFill="1" applyBorder="1" applyAlignment="1">
      <alignment horizontal="left" vertical="top" wrapText="1"/>
    </xf>
    <xf numFmtId="49" fontId="10" fillId="0" borderId="90" xfId="2" applyNumberFormat="1" applyFont="1" applyFill="1" applyBorder="1" applyAlignment="1">
      <alignment vertical="top" wrapText="1"/>
    </xf>
    <xf numFmtId="0" fontId="10" fillId="0" borderId="90" xfId="0" applyFont="1" applyFill="1" applyBorder="1" applyAlignment="1">
      <alignment vertical="top" wrapText="1"/>
    </xf>
    <xf numFmtId="49" fontId="10" fillId="0" borderId="113" xfId="0" applyNumberFormat="1" applyFont="1" applyFill="1" applyBorder="1" applyAlignment="1">
      <alignment vertical="top" wrapText="1"/>
    </xf>
    <xf numFmtId="0" fontId="10" fillId="13" borderId="109" xfId="0" applyFont="1" applyFill="1" applyBorder="1" applyAlignment="1">
      <alignment vertical="top" wrapText="1"/>
    </xf>
    <xf numFmtId="0" fontId="13" fillId="13" borderId="109" xfId="0" applyFont="1" applyFill="1" applyBorder="1" applyAlignment="1">
      <alignment horizontal="center" vertical="center" wrapText="1"/>
    </xf>
    <xf numFmtId="0" fontId="13" fillId="13" borderId="110" xfId="0" applyFont="1" applyFill="1" applyBorder="1" applyAlignment="1">
      <alignment horizontal="center" vertical="center" wrapText="1"/>
    </xf>
    <xf numFmtId="0" fontId="7" fillId="13" borderId="91" xfId="2" applyFill="1" applyBorder="1"/>
    <xf numFmtId="0" fontId="10" fillId="13" borderId="108" xfId="0" applyFont="1" applyFill="1" applyBorder="1" applyAlignment="1">
      <alignment vertical="top" wrapText="1"/>
    </xf>
    <xf numFmtId="49" fontId="10" fillId="13" borderId="90" xfId="0" applyNumberFormat="1" applyFont="1" applyFill="1" applyBorder="1" applyAlignment="1">
      <alignment vertical="top" wrapText="1"/>
    </xf>
    <xf numFmtId="0" fontId="10" fillId="13" borderId="91" xfId="0" applyFont="1" applyFill="1" applyBorder="1" applyAlignment="1">
      <alignment vertical="top" wrapText="1"/>
    </xf>
    <xf numFmtId="0" fontId="13" fillId="13" borderId="91" xfId="0" applyFont="1" applyFill="1" applyBorder="1" applyAlignment="1">
      <alignment horizontal="center" vertical="center" wrapText="1"/>
    </xf>
    <xf numFmtId="0" fontId="13" fillId="13" borderId="92" xfId="0" applyFont="1" applyFill="1" applyBorder="1" applyAlignment="1">
      <alignment horizontal="center" vertical="center" wrapText="1"/>
    </xf>
    <xf numFmtId="49" fontId="10" fillId="13" borderId="40" xfId="0" applyNumberFormat="1" applyFont="1" applyFill="1" applyBorder="1" applyAlignment="1">
      <alignment horizontal="left" vertical="top" wrapText="1"/>
    </xf>
    <xf numFmtId="0" fontId="10" fillId="13" borderId="41" xfId="0" applyFont="1" applyFill="1" applyBorder="1" applyAlignment="1">
      <alignment horizontal="left" vertical="top" wrapText="1"/>
    </xf>
    <xf numFmtId="0" fontId="13" fillId="13" borderId="41" xfId="0" applyFont="1" applyFill="1" applyBorder="1" applyAlignment="1">
      <alignment horizontal="center" vertical="center" wrapText="1"/>
    </xf>
    <xf numFmtId="0" fontId="13" fillId="13" borderId="63" xfId="0" applyFont="1" applyFill="1" applyBorder="1" applyAlignment="1">
      <alignment horizontal="center" vertical="center" wrapText="1"/>
    </xf>
    <xf numFmtId="49" fontId="10" fillId="13" borderId="10" xfId="0" applyNumberFormat="1" applyFont="1" applyFill="1" applyBorder="1" applyAlignment="1">
      <alignment vertical="top" wrapText="1"/>
    </xf>
    <xf numFmtId="0" fontId="10" fillId="13" borderId="2" xfId="0" applyFont="1" applyFill="1" applyBorder="1" applyAlignment="1">
      <alignment horizontal="left" vertical="top" wrapText="1"/>
    </xf>
    <xf numFmtId="0" fontId="13" fillId="13" borderId="2" xfId="0" applyFont="1" applyFill="1" applyBorder="1" applyAlignment="1">
      <alignment horizontal="center" vertical="center" wrapText="1"/>
    </xf>
    <xf numFmtId="0" fontId="13" fillId="13" borderId="15" xfId="0" applyFont="1" applyFill="1" applyBorder="1" applyAlignment="1">
      <alignment horizontal="center" vertical="center" wrapText="1"/>
    </xf>
    <xf numFmtId="0" fontId="10" fillId="13" borderId="91" xfId="0" applyFont="1" applyFill="1" applyBorder="1" applyAlignment="1">
      <alignment horizontal="left" vertical="top" wrapText="1"/>
    </xf>
    <xf numFmtId="49" fontId="10" fillId="13" borderId="87" xfId="0" applyNumberFormat="1" applyFont="1" applyFill="1" applyBorder="1" applyAlignment="1">
      <alignment vertical="top" wrapText="1"/>
    </xf>
    <xf numFmtId="0" fontId="10" fillId="13" borderId="88" xfId="0" applyFont="1" applyFill="1" applyBorder="1" applyAlignment="1">
      <alignment horizontal="left" vertical="top" wrapText="1"/>
    </xf>
    <xf numFmtId="0" fontId="13" fillId="13" borderId="88" xfId="0" applyFont="1" applyFill="1" applyBorder="1" applyAlignment="1">
      <alignment horizontal="center" vertical="center" wrapText="1"/>
    </xf>
    <xf numFmtId="0" fontId="13" fillId="13" borderId="89" xfId="0" applyFont="1" applyFill="1" applyBorder="1" applyAlignment="1">
      <alignment horizontal="center" vertical="center" wrapText="1"/>
    </xf>
    <xf numFmtId="0" fontId="10" fillId="13" borderId="114" xfId="0" applyFont="1" applyFill="1" applyBorder="1" applyAlignment="1">
      <alignment vertical="top" wrapText="1"/>
    </xf>
    <xf numFmtId="0" fontId="13" fillId="13" borderId="114" xfId="0" applyFont="1" applyFill="1" applyBorder="1" applyAlignment="1">
      <alignment horizontal="center" vertical="center" wrapText="1"/>
    </xf>
    <xf numFmtId="0" fontId="13" fillId="13" borderId="115" xfId="0" applyFont="1" applyFill="1" applyBorder="1" applyAlignment="1">
      <alignment horizontal="center" vertical="center" wrapText="1"/>
    </xf>
    <xf numFmtId="49" fontId="10" fillId="13" borderId="116" xfId="0" applyNumberFormat="1" applyFont="1" applyFill="1" applyBorder="1" applyAlignment="1">
      <alignment vertical="top" wrapText="1"/>
    </xf>
    <xf numFmtId="0" fontId="10" fillId="13" borderId="117" xfId="0" applyFont="1" applyFill="1" applyBorder="1" applyAlignment="1">
      <alignment vertical="top" wrapText="1"/>
    </xf>
    <xf numFmtId="0" fontId="13" fillId="13" borderId="117" xfId="0" applyFont="1" applyFill="1" applyBorder="1" applyAlignment="1">
      <alignment horizontal="center" vertical="center" wrapText="1"/>
    </xf>
    <xf numFmtId="0" fontId="13" fillId="13" borderId="118" xfId="0" applyFont="1" applyFill="1" applyBorder="1" applyAlignment="1">
      <alignment horizontal="center" vertical="center" wrapText="1"/>
    </xf>
    <xf numFmtId="49" fontId="10" fillId="13" borderId="119" xfId="0" applyNumberFormat="1" applyFont="1" applyFill="1" applyBorder="1" applyAlignment="1">
      <alignment vertical="top" wrapText="1"/>
    </xf>
    <xf numFmtId="0" fontId="10" fillId="13" borderId="2" xfId="0" applyFont="1" applyFill="1" applyBorder="1" applyAlignment="1">
      <alignment vertical="top" wrapText="1"/>
    </xf>
    <xf numFmtId="49" fontId="7" fillId="13" borderId="91" xfId="2" applyNumberFormat="1" applyFont="1" applyFill="1" applyBorder="1" applyAlignment="1">
      <alignment horizontal="center" vertical="center"/>
    </xf>
    <xf numFmtId="0" fontId="13" fillId="3" borderId="121" xfId="0" applyFont="1" applyFill="1" applyBorder="1" applyAlignment="1" applyProtection="1">
      <alignment horizontal="center" vertical="center" wrapText="1"/>
    </xf>
    <xf numFmtId="0" fontId="49" fillId="3" borderId="121" xfId="0" quotePrefix="1" applyFont="1" applyFill="1" applyBorder="1" applyAlignment="1" applyProtection="1">
      <alignment horizontal="center" vertical="center" wrapText="1"/>
    </xf>
    <xf numFmtId="0" fontId="13" fillId="3" borderId="92" xfId="0" applyFont="1" applyFill="1" applyBorder="1" applyAlignment="1" applyProtection="1">
      <alignment horizontal="center" vertical="center" wrapText="1"/>
    </xf>
    <xf numFmtId="0" fontId="49" fillId="3" borderId="97" xfId="0" quotePrefix="1" applyFont="1" applyFill="1" applyBorder="1" applyAlignment="1" applyProtection="1">
      <alignment horizontal="center" vertical="center" wrapText="1"/>
    </xf>
    <xf numFmtId="0" fontId="49" fillId="3" borderId="98" xfId="0" quotePrefix="1" applyFont="1" applyFill="1" applyBorder="1" applyAlignment="1" applyProtection="1">
      <alignment horizontal="center" vertical="center" wrapText="1"/>
    </xf>
    <xf numFmtId="49" fontId="49" fillId="3" borderId="97" xfId="0" quotePrefix="1" applyNumberFormat="1" applyFont="1" applyFill="1" applyBorder="1" applyAlignment="1" applyProtection="1">
      <alignment horizontal="center" vertical="center" wrapText="1"/>
    </xf>
    <xf numFmtId="49" fontId="49" fillId="3" borderId="98" xfId="0" quotePrefix="1" applyNumberFormat="1" applyFont="1" applyFill="1" applyBorder="1" applyAlignment="1" applyProtection="1">
      <alignment horizontal="center" vertical="center" wrapText="1"/>
    </xf>
    <xf numFmtId="0" fontId="9" fillId="3" borderId="121" xfId="2" applyFont="1" applyFill="1" applyBorder="1" applyAlignment="1" applyProtection="1">
      <alignment horizontal="center" vertical="center" wrapText="1"/>
    </xf>
    <xf numFmtId="0" fontId="9" fillId="3" borderId="92" xfId="2" applyFont="1" applyFill="1" applyBorder="1" applyAlignment="1" applyProtection="1">
      <alignment horizontal="center" vertical="center" wrapText="1"/>
    </xf>
    <xf numFmtId="0" fontId="49" fillId="3" borderId="97" xfId="2" quotePrefix="1" applyFont="1" applyFill="1" applyBorder="1" applyAlignment="1" applyProtection="1">
      <alignment horizontal="center" vertical="center" wrapText="1"/>
    </xf>
    <xf numFmtId="0" fontId="49" fillId="3" borderId="98" xfId="2" quotePrefix="1" applyFont="1" applyFill="1" applyBorder="1" applyAlignment="1" applyProtection="1">
      <alignment horizontal="center" vertical="center" wrapText="1"/>
    </xf>
    <xf numFmtId="49" fontId="13" fillId="0" borderId="45" xfId="0" applyNumberFormat="1" applyFont="1" applyFill="1" applyBorder="1" applyAlignment="1">
      <alignment horizontal="center" vertical="center"/>
    </xf>
    <xf numFmtId="0" fontId="13" fillId="0" borderId="30" xfId="0" applyFont="1" applyFill="1" applyBorder="1" applyAlignment="1">
      <alignment vertical="center" wrapText="1"/>
    </xf>
    <xf numFmtId="49" fontId="13" fillId="0" borderId="46" xfId="0" applyNumberFormat="1" applyFont="1" applyFill="1" applyBorder="1" applyAlignment="1">
      <alignment horizontal="center" vertical="center"/>
    </xf>
    <xf numFmtId="0" fontId="13" fillId="0" borderId="32" xfId="0" applyFont="1" applyFill="1" applyBorder="1" applyAlignment="1">
      <alignment vertical="center" wrapText="1"/>
    </xf>
    <xf numFmtId="49" fontId="13" fillId="0" borderId="50" xfId="0" applyNumberFormat="1" applyFont="1" applyFill="1" applyBorder="1" applyAlignment="1">
      <alignment horizontal="center" vertical="center"/>
    </xf>
    <xf numFmtId="0" fontId="13" fillId="0" borderId="49" xfId="0" applyFont="1" applyFill="1" applyBorder="1" applyAlignment="1">
      <alignment vertical="center" wrapText="1"/>
    </xf>
    <xf numFmtId="0" fontId="21" fillId="9" borderId="42" xfId="0" applyFont="1" applyFill="1" applyBorder="1" applyAlignment="1">
      <alignment vertical="top" wrapText="1"/>
    </xf>
    <xf numFmtId="0" fontId="21" fillId="9" borderId="44" xfId="0" applyFont="1" applyFill="1" applyBorder="1" applyAlignment="1">
      <alignment horizontal="left" vertical="center" wrapText="1"/>
    </xf>
    <xf numFmtId="0" fontId="21" fillId="9" borderId="2" xfId="0" applyFont="1" applyFill="1" applyBorder="1" applyAlignment="1">
      <alignment horizontal="center" vertical="center" wrapText="1"/>
    </xf>
    <xf numFmtId="0" fontId="21" fillId="9" borderId="8" xfId="0" applyFont="1" applyFill="1" applyBorder="1" applyAlignment="1">
      <alignment horizontal="center" vertical="center" wrapText="1"/>
    </xf>
    <xf numFmtId="0" fontId="21" fillId="9" borderId="19" xfId="0" applyFont="1" applyFill="1" applyBorder="1" applyAlignment="1">
      <alignment horizontal="center" vertical="center" wrapText="1"/>
    </xf>
    <xf numFmtId="0" fontId="21" fillId="9" borderId="79" xfId="0" applyFont="1" applyFill="1" applyBorder="1" applyAlignment="1">
      <alignment horizontal="center" vertical="center" wrapText="1"/>
    </xf>
    <xf numFmtId="0" fontId="21" fillId="9" borderId="85" xfId="0" applyFont="1" applyFill="1" applyBorder="1" applyAlignment="1">
      <alignment horizontal="center" vertical="center" wrapText="1"/>
    </xf>
    <xf numFmtId="0" fontId="21" fillId="9" borderId="84" xfId="0" applyFont="1" applyFill="1" applyBorder="1" applyAlignment="1">
      <alignment horizontal="center" vertical="center" wrapText="1"/>
    </xf>
    <xf numFmtId="49" fontId="10" fillId="4" borderId="10" xfId="0" applyNumberFormat="1" applyFont="1" applyFill="1" applyBorder="1" applyAlignment="1">
      <alignment vertical="top" wrapText="1"/>
    </xf>
    <xf numFmtId="0" fontId="10" fillId="4" borderId="2" xfId="0" applyFont="1" applyFill="1" applyBorder="1" applyAlignment="1">
      <alignment vertical="top" wrapText="1"/>
    </xf>
    <xf numFmtId="0" fontId="15" fillId="4" borderId="2" xfId="0" applyFont="1" applyFill="1" applyBorder="1" applyAlignment="1">
      <alignment horizontal="center" vertical="center" wrapText="1"/>
    </xf>
    <xf numFmtId="0" fontId="15" fillId="4" borderId="15" xfId="0" applyFont="1" applyFill="1" applyBorder="1" applyAlignment="1">
      <alignment horizontal="center" vertical="center" wrapText="1"/>
    </xf>
    <xf numFmtId="49" fontId="10" fillId="4" borderId="90" xfId="0" applyNumberFormat="1" applyFont="1" applyFill="1" applyBorder="1" applyAlignment="1">
      <alignment vertical="top"/>
    </xf>
    <xf numFmtId="0" fontId="10" fillId="4" borderId="91" xfId="0" applyFont="1" applyFill="1" applyBorder="1" applyAlignment="1">
      <alignment horizontal="left" vertical="top" wrapText="1"/>
    </xf>
    <xf numFmtId="0" fontId="13" fillId="4" borderId="91" xfId="0" applyFont="1" applyFill="1" applyBorder="1" applyAlignment="1">
      <alignment horizontal="center" vertical="center" wrapText="1"/>
    </xf>
    <xf numFmtId="0" fontId="13" fillId="4" borderId="92" xfId="0" applyFont="1" applyFill="1" applyBorder="1" applyAlignment="1">
      <alignment horizontal="center" vertical="center" wrapText="1"/>
    </xf>
    <xf numFmtId="0" fontId="13" fillId="4" borderId="97" xfId="0" applyFont="1" applyFill="1" applyBorder="1" applyAlignment="1">
      <alignment horizontal="center" vertical="center" wrapText="1"/>
    </xf>
    <xf numFmtId="0" fontId="13" fillId="4" borderId="98"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0" borderId="121" xfId="0" applyFont="1" applyFill="1" applyBorder="1" applyAlignment="1" applyProtection="1">
      <alignment horizontal="center" vertical="center" wrapText="1"/>
      <protection locked="0"/>
    </xf>
    <xf numFmtId="0" fontId="10" fillId="4" borderId="0" xfId="0" applyFont="1" applyFill="1" applyBorder="1" applyAlignment="1" applyProtection="1">
      <alignment wrapText="1"/>
    </xf>
    <xf numFmtId="0" fontId="13" fillId="4" borderId="0" xfId="0" applyFont="1" applyFill="1" applyBorder="1" applyAlignment="1" applyProtection="1">
      <alignment horizontal="center" vertical="center" wrapText="1"/>
    </xf>
    <xf numFmtId="0" fontId="13" fillId="0" borderId="35"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0" fontId="12" fillId="9" borderId="24" xfId="0" applyFont="1" applyFill="1" applyBorder="1" applyAlignment="1" applyProtection="1">
      <alignment horizontal="center" vertical="center" wrapText="1"/>
    </xf>
    <xf numFmtId="0" fontId="12" fillId="9" borderId="25" xfId="0" applyFont="1" applyFill="1" applyBorder="1" applyAlignment="1" applyProtection="1">
      <alignment horizontal="center" vertical="center" wrapText="1"/>
    </xf>
    <xf numFmtId="0" fontId="13" fillId="9" borderId="36" xfId="0" applyFont="1" applyFill="1" applyBorder="1" applyAlignment="1" applyProtection="1">
      <alignment horizontal="center" vertical="center" wrapText="1"/>
    </xf>
    <xf numFmtId="0" fontId="13" fillId="9" borderId="14" xfId="0" applyFont="1" applyFill="1" applyBorder="1" applyAlignment="1" applyProtection="1">
      <alignment horizontal="center" vertical="center" wrapText="1"/>
    </xf>
    <xf numFmtId="0" fontId="13" fillId="9" borderId="1" xfId="0" applyFont="1" applyFill="1" applyBorder="1" applyAlignment="1" applyProtection="1">
      <alignment horizontal="center" vertical="center" wrapText="1"/>
    </xf>
    <xf numFmtId="0" fontId="52" fillId="4" borderId="0" xfId="0" applyFont="1" applyFill="1" applyBorder="1" applyAlignment="1" applyProtection="1">
      <alignment wrapText="1"/>
    </xf>
    <xf numFmtId="0" fontId="47" fillId="4" borderId="0" xfId="0" applyFont="1" applyFill="1" applyBorder="1" applyAlignment="1" applyProtection="1">
      <alignment horizontal="center" vertical="center" wrapText="1"/>
    </xf>
    <xf numFmtId="0" fontId="13" fillId="0" borderId="19" xfId="0" applyFont="1" applyFill="1" applyBorder="1" applyAlignment="1" applyProtection="1">
      <alignment horizontal="center" vertical="center" wrapText="1"/>
    </xf>
    <xf numFmtId="0" fontId="13" fillId="0" borderId="59" xfId="0" applyFont="1" applyFill="1" applyBorder="1" applyAlignment="1" applyProtection="1">
      <alignment horizontal="center" vertical="center" wrapText="1"/>
    </xf>
    <xf numFmtId="0" fontId="13" fillId="4" borderId="0" xfId="0" applyFont="1" applyFill="1" applyBorder="1" applyAlignment="1" applyProtection="1">
      <alignment horizontal="center" wrapText="1"/>
    </xf>
    <xf numFmtId="0" fontId="12" fillId="9" borderId="1" xfId="0" applyFont="1" applyFill="1" applyBorder="1" applyAlignment="1" applyProtection="1">
      <alignment horizontal="center" vertical="center" wrapText="1"/>
    </xf>
    <xf numFmtId="0" fontId="12" fillId="9" borderId="14" xfId="0" applyFont="1" applyFill="1" applyBorder="1" applyAlignment="1" applyProtection="1">
      <alignment horizontal="center" vertical="center" wrapText="1"/>
    </xf>
    <xf numFmtId="0" fontId="13" fillId="4" borderId="38" xfId="0" applyFont="1" applyFill="1" applyBorder="1" applyAlignment="1" applyProtection="1">
      <alignment horizontal="center" vertical="center" wrapText="1"/>
    </xf>
    <xf numFmtId="0" fontId="13" fillId="4" borderId="66" xfId="0" applyFont="1" applyFill="1" applyBorder="1" applyAlignment="1" applyProtection="1">
      <alignment horizontal="center" vertical="center" wrapText="1"/>
    </xf>
    <xf numFmtId="0" fontId="13" fillId="4" borderId="80" xfId="0" applyFont="1" applyFill="1" applyBorder="1" applyAlignment="1" applyProtection="1">
      <alignment horizontal="center" vertical="center" wrapText="1"/>
    </xf>
    <xf numFmtId="0" fontId="13" fillId="4" borderId="81" xfId="0" applyFont="1" applyFill="1" applyBorder="1" applyAlignment="1" applyProtection="1">
      <alignment horizontal="center" vertical="center" wrapText="1"/>
    </xf>
    <xf numFmtId="0" fontId="13" fillId="4" borderId="90" xfId="0" applyFont="1" applyFill="1" applyBorder="1" applyAlignment="1" applyProtection="1">
      <alignment horizontal="center" vertical="center" wrapText="1"/>
    </xf>
    <xf numFmtId="0" fontId="13" fillId="4" borderId="92" xfId="0" applyFont="1" applyFill="1" applyBorder="1" applyAlignment="1" applyProtection="1">
      <alignment horizontal="center" vertical="center" wrapText="1"/>
    </xf>
    <xf numFmtId="0" fontId="13" fillId="0" borderId="90" xfId="0" applyFont="1" applyFill="1" applyBorder="1" applyAlignment="1" applyProtection="1">
      <alignment horizontal="center" vertical="center" wrapText="1"/>
    </xf>
    <xf numFmtId="0" fontId="13" fillId="0" borderId="121" xfId="0" applyFont="1" applyFill="1" applyBorder="1" applyAlignment="1" applyProtection="1">
      <alignment horizontal="center" vertical="center" wrapText="1"/>
    </xf>
    <xf numFmtId="0" fontId="13" fillId="0" borderId="92" xfId="0" applyFont="1" applyFill="1" applyBorder="1" applyAlignment="1" applyProtection="1">
      <alignment horizontal="center" vertical="center" wrapText="1"/>
    </xf>
    <xf numFmtId="0" fontId="10" fillId="0" borderId="121" xfId="9" applyFont="1" applyFill="1" applyBorder="1" applyAlignment="1">
      <alignment vertical="top" wrapText="1"/>
    </xf>
    <xf numFmtId="0" fontId="13" fillId="0" borderId="121" xfId="17" applyFont="1" applyFill="1" applyBorder="1" applyAlignment="1">
      <alignment horizontal="center" vertical="center" wrapText="1"/>
    </xf>
    <xf numFmtId="0" fontId="13" fillId="0" borderId="92" xfId="17" applyFont="1" applyFill="1" applyBorder="1" applyAlignment="1">
      <alignment horizontal="center" vertical="center" wrapText="1"/>
    </xf>
    <xf numFmtId="0" fontId="10" fillId="0" borderId="121" xfId="17" applyFont="1" applyFill="1" applyBorder="1" applyAlignment="1">
      <alignment vertical="top" wrapText="1"/>
    </xf>
    <xf numFmtId="0" fontId="13" fillId="0" borderId="124" xfId="9" applyFont="1" applyFill="1" applyBorder="1" applyAlignment="1">
      <alignment horizontal="center" vertical="center" wrapText="1"/>
    </xf>
    <xf numFmtId="0" fontId="13" fillId="0" borderId="121" xfId="9" applyFont="1" applyFill="1" applyBorder="1" applyAlignment="1">
      <alignment horizontal="center" vertical="center" wrapText="1"/>
    </xf>
    <xf numFmtId="0" fontId="13" fillId="0" borderId="92" xfId="9" applyFont="1" applyFill="1" applyBorder="1" applyAlignment="1">
      <alignment horizontal="center" vertical="center" wrapText="1"/>
    </xf>
    <xf numFmtId="0" fontId="10" fillId="0" borderId="121" xfId="9" applyFont="1" applyFill="1" applyBorder="1" applyAlignment="1">
      <alignment horizontal="left" vertical="top" wrapText="1"/>
    </xf>
    <xf numFmtId="0" fontId="13" fillId="0" borderId="118" xfId="9" applyFont="1" applyFill="1" applyBorder="1" applyAlignment="1">
      <alignment horizontal="center" vertical="center" wrapText="1"/>
    </xf>
    <xf numFmtId="0" fontId="13" fillId="13" borderId="112" xfId="0" applyFont="1" applyFill="1" applyBorder="1" applyAlignment="1">
      <alignment horizontal="center" vertical="center" wrapText="1"/>
    </xf>
    <xf numFmtId="0" fontId="13" fillId="13" borderId="111" xfId="0" applyFont="1" applyFill="1" applyBorder="1" applyAlignment="1">
      <alignment horizontal="center" vertical="center" wrapText="1"/>
    </xf>
    <xf numFmtId="0" fontId="13" fillId="13" borderId="95" xfId="0" applyFont="1" applyFill="1" applyBorder="1" applyAlignment="1">
      <alignment horizontal="center" vertical="center" wrapText="1"/>
    </xf>
    <xf numFmtId="0" fontId="13" fillId="13" borderId="96" xfId="0" applyFont="1" applyFill="1" applyBorder="1" applyAlignment="1">
      <alignment horizontal="center" vertical="center" wrapText="1"/>
    </xf>
    <xf numFmtId="0" fontId="13" fillId="13" borderId="90" xfId="0" applyFont="1" applyFill="1" applyBorder="1" applyAlignment="1" applyProtection="1">
      <alignment horizontal="center" vertical="center" wrapText="1"/>
      <protection locked="0"/>
    </xf>
    <xf numFmtId="0" fontId="13" fillId="13" borderId="91" xfId="0" applyFont="1" applyFill="1" applyBorder="1" applyAlignment="1" applyProtection="1">
      <alignment horizontal="center" vertical="center" wrapText="1"/>
      <protection locked="0"/>
    </xf>
    <xf numFmtId="0" fontId="13" fillId="13" borderId="92" xfId="0" applyFont="1" applyFill="1" applyBorder="1" applyAlignment="1" applyProtection="1">
      <alignment horizontal="center" vertical="center" wrapText="1"/>
      <protection locked="0"/>
    </xf>
    <xf numFmtId="0" fontId="13" fillId="13" borderId="90" xfId="0" applyFont="1" applyFill="1" applyBorder="1" applyAlignment="1" applyProtection="1">
      <alignment horizontal="center" vertical="center"/>
      <protection locked="0"/>
    </xf>
    <xf numFmtId="0" fontId="13" fillId="13" borderId="91" xfId="0" applyFont="1" applyFill="1" applyBorder="1" applyAlignment="1" applyProtection="1">
      <alignment horizontal="center" vertical="center"/>
      <protection locked="0"/>
    </xf>
    <xf numFmtId="0" fontId="13" fillId="13" borderId="92" xfId="0" applyFont="1" applyFill="1" applyBorder="1" applyAlignment="1" applyProtection="1">
      <alignment horizontal="center" vertical="center"/>
      <protection locked="0"/>
    </xf>
    <xf numFmtId="0" fontId="13" fillId="13" borderId="10" xfId="0" applyFont="1" applyFill="1" applyBorder="1" applyAlignment="1" applyProtection="1">
      <alignment horizontal="center" vertical="center" wrapText="1"/>
      <protection locked="0"/>
    </xf>
    <xf numFmtId="0" fontId="13" fillId="13" borderId="2" xfId="0" applyFont="1" applyFill="1" applyBorder="1" applyAlignment="1" applyProtection="1">
      <alignment horizontal="center" vertical="center" wrapText="1"/>
      <protection locked="0"/>
    </xf>
    <xf numFmtId="0" fontId="13" fillId="13" borderId="15" xfId="0" applyFont="1" applyFill="1" applyBorder="1" applyAlignment="1" applyProtection="1">
      <alignment horizontal="center" vertical="center" wrapText="1"/>
      <protection locked="0"/>
    </xf>
    <xf numFmtId="0" fontId="13" fillId="13" borderId="3" xfId="0" applyFont="1" applyFill="1" applyBorder="1" applyAlignment="1" applyProtection="1">
      <alignment horizontal="center" vertical="center" wrapText="1"/>
      <protection locked="0"/>
    </xf>
    <xf numFmtId="0" fontId="13" fillId="13" borderId="4" xfId="0" applyFont="1" applyFill="1" applyBorder="1" applyAlignment="1" applyProtection="1">
      <alignment horizontal="center" vertical="center" wrapText="1"/>
      <protection locked="0"/>
    </xf>
    <xf numFmtId="0" fontId="13" fillId="13" borderId="16" xfId="0" applyFont="1" applyFill="1" applyBorder="1" applyAlignment="1" applyProtection="1">
      <alignment horizontal="center" vertical="center" wrapText="1"/>
      <protection locked="0"/>
    </xf>
    <xf numFmtId="0" fontId="13" fillId="13" borderId="35" xfId="0" applyFont="1" applyFill="1" applyBorder="1" applyAlignment="1" applyProtection="1">
      <alignment horizontal="center" vertical="center" wrapText="1"/>
      <protection locked="0"/>
    </xf>
    <xf numFmtId="0" fontId="13" fillId="13" borderId="5" xfId="0" applyFont="1" applyFill="1" applyBorder="1" applyAlignment="1" applyProtection="1">
      <alignment horizontal="center" vertical="center" wrapText="1"/>
      <protection locked="0"/>
    </xf>
    <xf numFmtId="0" fontId="13" fillId="13" borderId="22" xfId="0" applyFont="1" applyFill="1" applyBorder="1" applyAlignment="1" applyProtection="1">
      <alignment horizontal="center" vertical="center" wrapText="1"/>
      <protection locked="0"/>
    </xf>
    <xf numFmtId="0" fontId="13" fillId="13" borderId="59" xfId="0" applyFont="1" applyFill="1" applyBorder="1" applyAlignment="1">
      <alignment horizontal="center" vertical="center" wrapText="1"/>
    </xf>
    <xf numFmtId="0" fontId="13" fillId="13" borderId="53" xfId="0" applyFont="1" applyFill="1" applyBorder="1" applyAlignment="1">
      <alignment horizontal="center" vertical="center" wrapText="1"/>
    </xf>
    <xf numFmtId="0" fontId="13" fillId="13" borderId="3" xfId="0" applyFont="1" applyFill="1" applyBorder="1" applyAlignment="1" applyProtection="1">
      <alignment horizontal="center" vertical="center"/>
      <protection locked="0"/>
    </xf>
    <xf numFmtId="0" fontId="13" fillId="13" borderId="4" xfId="0" applyFont="1" applyFill="1" applyBorder="1" applyAlignment="1" applyProtection="1">
      <alignment horizontal="center" vertical="center"/>
      <protection locked="0"/>
    </xf>
    <xf numFmtId="0" fontId="13" fillId="13" borderId="16" xfId="0" applyFont="1" applyFill="1" applyBorder="1" applyAlignment="1" applyProtection="1">
      <alignment horizontal="center" vertical="center"/>
      <protection locked="0"/>
    </xf>
    <xf numFmtId="0" fontId="13" fillId="13" borderId="19" xfId="0" applyFont="1" applyFill="1" applyBorder="1" applyAlignment="1">
      <alignment horizontal="center" vertical="center" wrapText="1"/>
    </xf>
    <xf numFmtId="0" fontId="35" fillId="9" borderId="100" xfId="0" applyFont="1" applyFill="1" applyBorder="1" applyAlignment="1" applyProtection="1">
      <alignment horizontal="center" vertical="center" wrapText="1"/>
    </xf>
    <xf numFmtId="0" fontId="35" fillId="9" borderId="101" xfId="0" applyFont="1" applyFill="1" applyBorder="1" applyAlignment="1" applyProtection="1">
      <alignment horizontal="center" vertical="center" wrapText="1"/>
    </xf>
    <xf numFmtId="0" fontId="35" fillId="9" borderId="102" xfId="0" applyFont="1" applyFill="1" applyBorder="1" applyAlignment="1" applyProtection="1">
      <alignment horizontal="center" vertical="center" wrapText="1"/>
    </xf>
    <xf numFmtId="0" fontId="35" fillId="9" borderId="11" xfId="0" applyFont="1" applyFill="1" applyBorder="1" applyAlignment="1" applyProtection="1">
      <alignment horizontal="center" vertical="center" wrapText="1"/>
    </xf>
    <xf numFmtId="0" fontId="35" fillId="9" borderId="74" xfId="0" applyFont="1" applyFill="1" applyBorder="1" applyAlignment="1" applyProtection="1">
      <alignment horizontal="center" vertical="center" wrapText="1"/>
    </xf>
    <xf numFmtId="0" fontId="35" fillId="9" borderId="73" xfId="0" applyFont="1" applyFill="1" applyBorder="1" applyAlignment="1" applyProtection="1">
      <alignment horizontal="center" vertical="center" wrapText="1"/>
    </xf>
    <xf numFmtId="0" fontId="35" fillId="9" borderId="65" xfId="0" applyFont="1" applyFill="1" applyBorder="1" applyAlignment="1" applyProtection="1">
      <alignment horizontal="center" vertical="center" wrapText="1"/>
    </xf>
    <xf numFmtId="0" fontId="35" fillId="9" borderId="80" xfId="0" applyFont="1" applyFill="1" applyBorder="1" applyAlignment="1" applyProtection="1">
      <alignment horizontal="center" vertical="center" wrapText="1"/>
    </xf>
    <xf numFmtId="0" fontId="35" fillId="9" borderId="81" xfId="0" applyFont="1" applyFill="1" applyBorder="1" applyAlignment="1" applyProtection="1">
      <alignment horizontal="center" vertical="center" wrapText="1"/>
    </xf>
    <xf numFmtId="0" fontId="10" fillId="13" borderId="108" xfId="0" applyFont="1" applyFill="1" applyBorder="1" applyAlignment="1" applyProtection="1">
      <alignment horizontal="center" vertical="center" wrapText="1"/>
      <protection locked="0"/>
    </xf>
    <xf numFmtId="0" fontId="10" fillId="0" borderId="90" xfId="0" applyFont="1" applyFill="1" applyBorder="1" applyAlignment="1" applyProtection="1">
      <alignment horizontal="center" vertical="center" wrapText="1"/>
      <protection locked="0"/>
    </xf>
    <xf numFmtId="0" fontId="10" fillId="0" borderId="91" xfId="0" applyFont="1" applyFill="1" applyBorder="1" applyAlignment="1" applyProtection="1">
      <alignment horizontal="center" vertical="center" wrapText="1"/>
      <protection locked="0"/>
    </xf>
    <xf numFmtId="0" fontId="10" fillId="0" borderId="92" xfId="0" applyFont="1" applyFill="1" applyBorder="1" applyAlignment="1" applyProtection="1">
      <alignment horizontal="center" vertical="center" wrapText="1"/>
      <protection locked="0"/>
    </xf>
    <xf numFmtId="0" fontId="10" fillId="0" borderId="103" xfId="0" applyFont="1" applyFill="1" applyBorder="1" applyAlignment="1" applyProtection="1">
      <alignment horizontal="center" vertical="center"/>
      <protection locked="0"/>
    </xf>
    <xf numFmtId="0" fontId="10" fillId="0" borderId="97" xfId="0" applyFont="1" applyFill="1" applyBorder="1" applyAlignment="1" applyProtection="1">
      <alignment horizontal="center" vertical="center"/>
      <protection locked="0"/>
    </xf>
    <xf numFmtId="0" fontId="10" fillId="0" borderId="98" xfId="0" applyFont="1" applyFill="1" applyBorder="1" applyAlignment="1" applyProtection="1">
      <alignment horizontal="center" vertical="center"/>
      <protection locked="0"/>
    </xf>
    <xf numFmtId="0" fontId="13" fillId="0" borderId="124" xfId="0" applyFont="1" applyFill="1" applyBorder="1" applyAlignment="1" applyProtection="1">
      <alignment horizontal="center" vertical="center" wrapText="1"/>
      <protection locked="0"/>
    </xf>
    <xf numFmtId="0" fontId="13" fillId="0" borderId="87" xfId="0" applyFont="1" applyFill="1" applyBorder="1" applyAlignment="1" applyProtection="1">
      <alignment horizontal="center" vertical="center" wrapText="1"/>
      <protection locked="0"/>
    </xf>
    <xf numFmtId="0" fontId="13" fillId="0" borderId="88" xfId="0" applyFont="1" applyFill="1" applyBorder="1" applyAlignment="1" applyProtection="1">
      <alignment horizontal="center" vertical="center" wrapText="1"/>
      <protection locked="0"/>
    </xf>
    <xf numFmtId="0" fontId="13" fillId="0" borderId="89" xfId="0" applyFont="1" applyFill="1" applyBorder="1" applyAlignment="1" applyProtection="1">
      <alignment horizontal="center" vertical="center" wrapText="1"/>
      <protection locked="0"/>
    </xf>
    <xf numFmtId="0" fontId="10" fillId="0" borderId="6" xfId="0" applyFont="1" applyFill="1" applyBorder="1" applyAlignment="1">
      <alignment wrapText="1"/>
    </xf>
    <xf numFmtId="0" fontId="13" fillId="0" borderId="125" xfId="0" applyFont="1" applyFill="1" applyBorder="1" applyAlignment="1" applyProtection="1">
      <alignment horizontal="center" vertical="center" wrapText="1"/>
      <protection locked="0"/>
    </xf>
    <xf numFmtId="0" fontId="10" fillId="0" borderId="28" xfId="0" applyFont="1" applyFill="1" applyBorder="1" applyAlignment="1">
      <alignment wrapText="1"/>
    </xf>
    <xf numFmtId="0" fontId="13" fillId="0" borderId="126" xfId="0" applyFont="1" applyFill="1" applyBorder="1" applyAlignment="1" applyProtection="1">
      <alignment horizontal="center" vertical="center" wrapText="1"/>
      <protection locked="0"/>
    </xf>
    <xf numFmtId="0" fontId="13" fillId="0" borderId="117" xfId="0" applyFont="1" applyFill="1" applyBorder="1" applyAlignment="1" applyProtection="1">
      <alignment horizontal="center" vertical="center" wrapText="1"/>
      <protection locked="0"/>
    </xf>
    <xf numFmtId="0" fontId="13" fillId="0" borderId="113" xfId="0" applyFont="1" applyFill="1" applyBorder="1" applyAlignment="1" applyProtection="1">
      <alignment horizontal="center" vertical="center" wrapText="1"/>
      <protection locked="0"/>
    </xf>
    <xf numFmtId="0" fontId="13" fillId="0" borderId="54" xfId="0" applyFont="1" applyFill="1" applyBorder="1" applyAlignment="1">
      <alignment horizontal="center" vertical="center" wrapText="1"/>
    </xf>
    <xf numFmtId="0" fontId="13" fillId="0" borderId="128" xfId="0" applyFont="1" applyFill="1" applyBorder="1" applyAlignment="1">
      <alignment horizontal="center" vertical="center" wrapText="1"/>
    </xf>
    <xf numFmtId="0" fontId="13" fillId="0" borderId="127" xfId="0" applyFont="1" applyBorder="1" applyAlignment="1">
      <alignment horizontal="center" vertical="center" wrapText="1"/>
    </xf>
    <xf numFmtId="0" fontId="13" fillId="0" borderId="129" xfId="0" applyFont="1" applyFill="1" applyBorder="1" applyAlignment="1">
      <alignment horizontal="center" vertical="center" wrapText="1"/>
    </xf>
    <xf numFmtId="0" fontId="13" fillId="0" borderId="88" xfId="0" applyFont="1" applyFill="1" applyBorder="1" applyAlignment="1">
      <alignment horizontal="center" vertical="center" wrapText="1"/>
    </xf>
    <xf numFmtId="0" fontId="13" fillId="13" borderId="121" xfId="0" applyFont="1" applyFill="1" applyBorder="1" applyAlignment="1">
      <alignment horizontal="center" vertical="center" wrapText="1"/>
    </xf>
    <xf numFmtId="0" fontId="10" fillId="0" borderId="88" xfId="0" applyFont="1" applyFill="1" applyBorder="1" applyAlignment="1">
      <alignment vertical="top" wrapText="1"/>
    </xf>
    <xf numFmtId="0" fontId="10" fillId="13" borderId="121" xfId="0" applyFont="1" applyFill="1" applyBorder="1" applyAlignment="1">
      <alignment vertical="top" wrapText="1"/>
    </xf>
    <xf numFmtId="0" fontId="10" fillId="0" borderId="87" xfId="0" applyFont="1" applyFill="1" applyBorder="1" applyAlignment="1">
      <alignment vertical="top" wrapText="1"/>
    </xf>
    <xf numFmtId="0" fontId="10" fillId="13" borderId="90" xfId="0" applyFont="1" applyFill="1" applyBorder="1" applyAlignment="1">
      <alignment vertical="top" wrapText="1"/>
    </xf>
    <xf numFmtId="0" fontId="10" fillId="0" borderId="117" xfId="0" applyFont="1" applyFill="1" applyBorder="1" applyAlignment="1">
      <alignment vertical="top" wrapText="1"/>
    </xf>
    <xf numFmtId="0" fontId="13" fillId="0" borderId="117" xfId="0" applyFont="1" applyFill="1" applyBorder="1" applyAlignment="1">
      <alignment horizontal="center" vertical="center" wrapText="1"/>
    </xf>
    <xf numFmtId="0" fontId="13" fillId="0" borderId="89" xfId="0" applyFont="1" applyFill="1" applyBorder="1" applyAlignment="1">
      <alignment horizontal="center" vertical="center" wrapText="1"/>
    </xf>
    <xf numFmtId="0" fontId="13" fillId="0" borderId="121" xfId="0" applyFont="1" applyFill="1" applyBorder="1" applyAlignment="1">
      <alignment horizontal="center" vertical="center" wrapText="1"/>
    </xf>
    <xf numFmtId="0" fontId="10" fillId="13" borderId="10" xfId="0" applyFont="1" applyFill="1" applyBorder="1" applyAlignment="1">
      <alignment vertical="top" wrapText="1"/>
    </xf>
    <xf numFmtId="0" fontId="10" fillId="0" borderId="121" xfId="0" applyFont="1" applyFill="1" applyBorder="1" applyAlignment="1">
      <alignment vertical="top" wrapText="1"/>
    </xf>
    <xf numFmtId="0" fontId="0" fillId="0" borderId="6" xfId="0" applyBorder="1"/>
    <xf numFmtId="0" fontId="13" fillId="0" borderId="120" xfId="0" applyFont="1" applyFill="1" applyBorder="1" applyAlignment="1" applyProtection="1">
      <alignment horizontal="center" vertical="center" wrapText="1"/>
      <protection locked="0"/>
    </xf>
    <xf numFmtId="49" fontId="10" fillId="13" borderId="3" xfId="0" applyNumberFormat="1" applyFont="1" applyFill="1" applyBorder="1" applyAlignment="1">
      <alignment vertical="top"/>
    </xf>
    <xf numFmtId="0" fontId="10" fillId="13" borderId="4" xfId="0" applyFont="1" applyFill="1" applyBorder="1" applyAlignment="1">
      <alignment horizontal="left" vertical="top" wrapText="1"/>
    </xf>
    <xf numFmtId="0" fontId="13" fillId="13" borderId="4" xfId="0" applyFont="1" applyFill="1" applyBorder="1" applyAlignment="1">
      <alignment horizontal="center" vertical="center" wrapText="1"/>
    </xf>
    <xf numFmtId="0" fontId="13" fillId="13" borderId="16" xfId="0" applyFont="1" applyFill="1" applyBorder="1" applyAlignment="1">
      <alignment horizontal="center" vertical="center" wrapText="1"/>
    </xf>
    <xf numFmtId="49" fontId="10" fillId="13" borderId="35" xfId="0" applyNumberFormat="1" applyFont="1" applyFill="1" applyBorder="1" applyAlignment="1">
      <alignment vertical="top"/>
    </xf>
    <xf numFmtId="0" fontId="13" fillId="13" borderId="21" xfId="0" applyFont="1" applyFill="1" applyBorder="1" applyAlignment="1" applyProtection="1">
      <alignment horizontal="center" vertical="center" wrapText="1"/>
      <protection locked="0"/>
    </xf>
    <xf numFmtId="0" fontId="13" fillId="13" borderId="7" xfId="0" applyFont="1" applyFill="1" applyBorder="1" applyAlignment="1" applyProtection="1">
      <alignment horizontal="center" vertical="center" wrapText="1"/>
      <protection locked="0"/>
    </xf>
    <xf numFmtId="0" fontId="13" fillId="13" borderId="17" xfId="0" applyFont="1" applyFill="1" applyBorder="1" applyAlignment="1" applyProtection="1">
      <alignment horizontal="center" vertical="center" wrapText="1"/>
      <protection locked="0"/>
    </xf>
    <xf numFmtId="0" fontId="13" fillId="13" borderId="76" xfId="0" applyFont="1" applyFill="1" applyBorder="1" applyAlignment="1">
      <alignment horizontal="center" vertical="center" wrapText="1"/>
    </xf>
    <xf numFmtId="1" fontId="11" fillId="5" borderId="33" xfId="1" applyNumberFormat="1" applyFont="1" applyFill="1" applyBorder="1" applyAlignment="1">
      <alignment horizontal="center" vertical="center" wrapText="1"/>
    </xf>
    <xf numFmtId="1" fontId="11" fillId="5" borderId="12" xfId="0" applyNumberFormat="1" applyFont="1" applyFill="1" applyBorder="1" applyAlignment="1">
      <alignment horizontal="center" vertical="center" wrapText="1"/>
    </xf>
    <xf numFmtId="1" fontId="11" fillId="5" borderId="130" xfId="1" applyNumberFormat="1" applyFont="1" applyFill="1" applyBorder="1" applyAlignment="1">
      <alignment horizontal="center" vertical="center" wrapText="1"/>
    </xf>
    <xf numFmtId="9" fontId="11" fillId="6" borderId="131" xfId="1" applyFont="1" applyFill="1" applyBorder="1" applyAlignment="1">
      <alignment horizontal="center" vertical="center" wrapText="1"/>
    </xf>
    <xf numFmtId="49" fontId="17" fillId="6" borderId="36" xfId="0" applyNumberFormat="1" applyFont="1" applyFill="1" applyBorder="1" applyAlignment="1">
      <alignment horizontal="center" vertical="center"/>
    </xf>
    <xf numFmtId="0" fontId="17" fillId="6" borderId="1" xfId="0" applyFont="1" applyFill="1" applyBorder="1" applyAlignment="1">
      <alignment vertical="center" wrapText="1"/>
    </xf>
    <xf numFmtId="9" fontId="11" fillId="6" borderId="1" xfId="1" applyFont="1" applyFill="1" applyBorder="1" applyAlignment="1">
      <alignment horizontal="center" vertical="center" wrapText="1"/>
    </xf>
    <xf numFmtId="9" fontId="11" fillId="6" borderId="14" xfId="1" applyFont="1" applyFill="1" applyBorder="1" applyAlignment="1">
      <alignment horizontal="center" vertical="center" wrapText="1"/>
    </xf>
    <xf numFmtId="9" fontId="49" fillId="6" borderId="34" xfId="1" applyFont="1" applyFill="1" applyBorder="1" applyAlignment="1">
      <alignment horizontal="center" vertical="center" wrapText="1"/>
    </xf>
    <xf numFmtId="9" fontId="49" fillId="6" borderId="78" xfId="1" applyFont="1" applyFill="1" applyBorder="1" applyAlignment="1">
      <alignment horizontal="center" vertical="center" wrapText="1"/>
    </xf>
    <xf numFmtId="9" fontId="49" fillId="6" borderId="82" xfId="1" applyFont="1" applyFill="1" applyBorder="1" applyAlignment="1">
      <alignment horizontal="center" vertical="center" wrapText="1"/>
    </xf>
    <xf numFmtId="49" fontId="17" fillId="6" borderId="36" xfId="0" applyNumberFormat="1" applyFont="1" applyFill="1" applyBorder="1" applyAlignment="1">
      <alignment vertical="center"/>
    </xf>
    <xf numFmtId="9" fontId="49" fillId="6" borderId="14" xfId="1" applyFont="1" applyFill="1" applyBorder="1" applyAlignment="1">
      <alignment horizontal="center" vertical="center" wrapText="1"/>
    </xf>
    <xf numFmtId="9" fontId="49" fillId="6" borderId="25" xfId="1" applyFont="1" applyFill="1" applyBorder="1" applyAlignment="1">
      <alignment horizontal="center" vertical="center" wrapText="1"/>
    </xf>
    <xf numFmtId="0" fontId="13" fillId="5" borderId="0" xfId="0" applyFont="1" applyFill="1" applyBorder="1" applyAlignment="1">
      <alignment horizontal="center" vertical="center" wrapText="1"/>
    </xf>
    <xf numFmtId="1" fontId="49" fillId="5" borderId="30" xfId="0" applyNumberFormat="1" applyFont="1" applyFill="1" applyBorder="1" applyAlignment="1">
      <alignment horizontal="center" vertical="center" wrapText="1"/>
    </xf>
    <xf numFmtId="1" fontId="49" fillId="5" borderId="33" xfId="1" applyNumberFormat="1" applyFont="1" applyFill="1" applyBorder="1" applyAlignment="1">
      <alignment horizontal="center" vertical="center" wrapText="1"/>
    </xf>
    <xf numFmtId="1" fontId="49" fillId="5" borderId="83" xfId="0" applyNumberFormat="1" applyFont="1" applyFill="1" applyBorder="1" applyAlignment="1">
      <alignment horizontal="center" vertical="center" wrapText="1"/>
    </xf>
    <xf numFmtId="1" fontId="49" fillId="5" borderId="77" xfId="1" applyNumberFormat="1" applyFont="1" applyFill="1" applyBorder="1" applyAlignment="1">
      <alignment horizontal="center" vertical="center" wrapText="1"/>
    </xf>
    <xf numFmtId="1" fontId="49" fillId="5" borderId="38" xfId="0" applyNumberFormat="1" applyFont="1" applyFill="1" applyBorder="1" applyAlignment="1">
      <alignment horizontal="center" vertical="center" wrapText="1"/>
    </xf>
    <xf numFmtId="1" fontId="49" fillId="5" borderId="72" xfId="1" applyNumberFormat="1" applyFont="1" applyFill="1" applyBorder="1" applyAlignment="1">
      <alignment horizontal="center" vertical="center" wrapText="1"/>
    </xf>
    <xf numFmtId="49" fontId="10" fillId="13" borderId="10" xfId="0" applyNumberFormat="1" applyFont="1" applyFill="1" applyBorder="1" applyAlignment="1">
      <alignment vertical="top"/>
    </xf>
    <xf numFmtId="49" fontId="10" fillId="13" borderId="2" xfId="0" applyNumberFormat="1" applyFont="1" applyFill="1" applyBorder="1" applyAlignment="1">
      <alignment vertical="top" wrapText="1"/>
    </xf>
    <xf numFmtId="0" fontId="50" fillId="13" borderId="2" xfId="0" applyFont="1" applyFill="1" applyBorder="1" applyAlignment="1">
      <alignment horizontal="center" vertical="center" wrapText="1"/>
    </xf>
    <xf numFmtId="0" fontId="14" fillId="13" borderId="4" xfId="0" applyFont="1" applyFill="1" applyBorder="1" applyAlignment="1">
      <alignment horizontal="left" vertical="top" wrapText="1"/>
    </xf>
    <xf numFmtId="0" fontId="15" fillId="13" borderId="4" xfId="0" applyFont="1" applyFill="1" applyBorder="1" applyAlignment="1">
      <alignment horizontal="center" vertical="center" wrapText="1"/>
    </xf>
    <xf numFmtId="0" fontId="15" fillId="13" borderId="16" xfId="0" applyFont="1" applyFill="1" applyBorder="1" applyAlignment="1">
      <alignment horizontal="center" vertical="center" wrapText="1"/>
    </xf>
    <xf numFmtId="49" fontId="10" fillId="13" borderId="3" xfId="0" applyNumberFormat="1" applyFont="1" applyFill="1" applyBorder="1" applyAlignment="1">
      <alignment vertical="top" wrapText="1"/>
    </xf>
    <xf numFmtId="0" fontId="10" fillId="13" borderId="4" xfId="0" applyFont="1" applyFill="1" applyBorder="1" applyAlignment="1">
      <alignment vertical="top" wrapText="1"/>
    </xf>
    <xf numFmtId="49" fontId="10" fillId="13" borderId="39" xfId="0" applyNumberFormat="1" applyFont="1" applyFill="1" applyBorder="1" applyAlignment="1">
      <alignment vertical="top" wrapText="1"/>
    </xf>
    <xf numFmtId="0" fontId="10" fillId="13" borderId="26" xfId="0" applyFont="1" applyFill="1" applyBorder="1" applyAlignment="1">
      <alignment vertical="top" wrapText="1"/>
    </xf>
    <xf numFmtId="0" fontId="13" fillId="13" borderId="26" xfId="0" applyFont="1" applyFill="1" applyBorder="1" applyAlignment="1">
      <alignment horizontal="center" vertical="center" wrapText="1"/>
    </xf>
    <xf numFmtId="0" fontId="13" fillId="13" borderId="27" xfId="0" applyFont="1" applyFill="1" applyBorder="1" applyAlignment="1">
      <alignment horizontal="center" vertical="center" wrapText="1"/>
    </xf>
    <xf numFmtId="0" fontId="13" fillId="13" borderId="108" xfId="0" applyFont="1" applyFill="1" applyBorder="1" applyAlignment="1" applyProtection="1">
      <alignment horizontal="center" vertical="center" wrapText="1"/>
      <protection locked="0"/>
    </xf>
    <xf numFmtId="0" fontId="13" fillId="13" borderId="109" xfId="0" applyFont="1" applyFill="1" applyBorder="1" applyAlignment="1" applyProtection="1">
      <alignment horizontal="center" vertical="center" wrapText="1"/>
      <protection locked="0"/>
    </xf>
    <xf numFmtId="0" fontId="13" fillId="13" borderId="110" xfId="0" applyFont="1" applyFill="1" applyBorder="1" applyAlignment="1" applyProtection="1">
      <alignment horizontal="center" vertical="center" wrapText="1"/>
      <protection locked="0"/>
    </xf>
    <xf numFmtId="49" fontId="10" fillId="13" borderId="39" xfId="0" applyNumberFormat="1" applyFont="1" applyFill="1" applyBorder="1" applyAlignment="1">
      <alignment vertical="top"/>
    </xf>
    <xf numFmtId="0" fontId="10" fillId="13" borderId="26" xfId="0" applyFont="1" applyFill="1" applyBorder="1" applyAlignment="1">
      <alignment horizontal="left" vertical="top" wrapText="1"/>
    </xf>
    <xf numFmtId="0" fontId="18" fillId="6" borderId="1" xfId="0" applyFont="1" applyFill="1" applyBorder="1" applyAlignment="1">
      <alignment vertical="center" wrapText="1"/>
    </xf>
    <xf numFmtId="9" fontId="11" fillId="6" borderId="78" xfId="1" applyFont="1" applyFill="1" applyBorder="1" applyAlignment="1">
      <alignment horizontal="center" vertical="center" wrapText="1"/>
    </xf>
    <xf numFmtId="1" fontId="11" fillId="5" borderId="77" xfId="1" applyNumberFormat="1" applyFont="1" applyFill="1" applyBorder="1" applyAlignment="1">
      <alignment horizontal="center" vertical="center" wrapText="1"/>
    </xf>
    <xf numFmtId="0" fontId="13" fillId="13" borderId="39" xfId="0" applyFont="1" applyFill="1" applyBorder="1" applyAlignment="1" applyProtection="1">
      <alignment horizontal="center" vertical="center" wrapText="1"/>
      <protection locked="0"/>
    </xf>
    <xf numFmtId="0" fontId="13" fillId="13" borderId="26" xfId="0" applyFont="1" applyFill="1" applyBorder="1" applyAlignment="1" applyProtection="1">
      <alignment horizontal="center" vertical="center" wrapText="1"/>
      <protection locked="0"/>
    </xf>
    <xf numFmtId="0" fontId="13" fillId="13" borderId="27" xfId="0" applyFont="1" applyFill="1" applyBorder="1" applyAlignment="1" applyProtection="1">
      <alignment horizontal="center" vertical="center" wrapText="1"/>
      <protection locked="0"/>
    </xf>
    <xf numFmtId="0" fontId="13" fillId="13" borderId="75" xfId="0" applyFont="1" applyFill="1" applyBorder="1" applyAlignment="1">
      <alignment horizontal="center" vertical="center" wrapText="1"/>
    </xf>
    <xf numFmtId="49" fontId="10" fillId="13" borderId="90" xfId="0" applyNumberFormat="1" applyFont="1" applyFill="1" applyBorder="1" applyAlignment="1">
      <alignment vertical="top"/>
    </xf>
    <xf numFmtId="0" fontId="14" fillId="13" borderId="4" xfId="0" applyFont="1" applyFill="1" applyBorder="1" applyAlignment="1">
      <alignment vertical="top" wrapText="1"/>
    </xf>
    <xf numFmtId="0" fontId="13" fillId="4" borderId="19" xfId="0" applyFont="1" applyFill="1" applyBorder="1" applyAlignment="1">
      <alignment horizontal="center" vertical="center" wrapText="1"/>
    </xf>
    <xf numFmtId="0" fontId="13" fillId="4" borderId="59" xfId="0" applyFont="1" applyFill="1" applyBorder="1" applyAlignment="1">
      <alignment horizontal="center" vertical="center" wrapText="1"/>
    </xf>
    <xf numFmtId="0" fontId="13" fillId="4" borderId="90" xfId="0" applyFont="1" applyFill="1" applyBorder="1" applyAlignment="1" applyProtection="1">
      <alignment horizontal="center" vertical="center" wrapText="1"/>
      <protection locked="0"/>
    </xf>
    <xf numFmtId="0" fontId="13" fillId="4" borderId="121" xfId="0" applyFont="1" applyFill="1" applyBorder="1" applyAlignment="1" applyProtection="1">
      <alignment horizontal="center" vertical="center" wrapText="1"/>
      <protection locked="0"/>
    </xf>
    <xf numFmtId="0" fontId="13" fillId="4" borderId="92"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wrapText="1"/>
      <protection locked="0"/>
    </xf>
    <xf numFmtId="0" fontId="13" fillId="4" borderId="4" xfId="0" applyFont="1" applyFill="1" applyBorder="1" applyAlignment="1" applyProtection="1">
      <alignment horizontal="center" vertical="center" wrapText="1"/>
      <protection locked="0"/>
    </xf>
    <xf numFmtId="0" fontId="13" fillId="4" borderId="16" xfId="0" applyFont="1" applyFill="1" applyBorder="1" applyAlignment="1" applyProtection="1">
      <alignment horizontal="center" vertical="center" wrapText="1"/>
      <protection locked="0"/>
    </xf>
    <xf numFmtId="0" fontId="14" fillId="13" borderId="5" xfId="0" applyFont="1" applyFill="1" applyBorder="1" applyAlignment="1">
      <alignment horizontal="left" vertical="top" wrapText="1"/>
    </xf>
    <xf numFmtId="0" fontId="15" fillId="13" borderId="5" xfId="0" applyFont="1" applyFill="1" applyBorder="1" applyAlignment="1">
      <alignment horizontal="center" vertical="center" wrapText="1"/>
    </xf>
    <xf numFmtId="0" fontId="15" fillId="13" borderId="22" xfId="0" applyFont="1" applyFill="1" applyBorder="1" applyAlignment="1">
      <alignment horizontal="center" vertical="center" wrapText="1"/>
    </xf>
    <xf numFmtId="49" fontId="10" fillId="13" borderId="108" xfId="0" applyNumberFormat="1" applyFont="1" applyFill="1" applyBorder="1" applyAlignment="1">
      <alignment vertical="top" wrapText="1"/>
    </xf>
    <xf numFmtId="0" fontId="14" fillId="13" borderId="2" xfId="0" applyFont="1" applyFill="1" applyBorder="1" applyAlignment="1">
      <alignment vertical="top" wrapText="1"/>
    </xf>
    <xf numFmtId="0" fontId="13" fillId="13" borderId="23" xfId="0" applyFont="1" applyFill="1" applyBorder="1" applyAlignment="1">
      <alignment horizontal="center" vertical="center" wrapText="1"/>
    </xf>
    <xf numFmtId="0" fontId="15" fillId="13" borderId="109" xfId="0" applyFont="1" applyFill="1" applyBorder="1" applyAlignment="1">
      <alignment horizontal="center" vertical="center" wrapText="1"/>
    </xf>
    <xf numFmtId="0" fontId="13" fillId="13" borderId="25" xfId="0" applyFont="1" applyFill="1" applyBorder="1" applyAlignment="1">
      <alignment horizontal="center" vertical="center" wrapText="1"/>
    </xf>
    <xf numFmtId="0" fontId="13" fillId="13" borderId="121" xfId="9" applyFont="1" applyFill="1" applyBorder="1" applyAlignment="1">
      <alignment horizontal="center" vertical="center" wrapText="1"/>
    </xf>
    <xf numFmtId="0" fontId="13" fillId="13" borderId="92" xfId="9" applyFont="1" applyFill="1" applyBorder="1" applyAlignment="1">
      <alignment horizontal="center" vertical="center" wrapText="1"/>
    </xf>
    <xf numFmtId="0" fontId="10" fillId="13" borderId="121" xfId="9" applyFont="1" applyFill="1" applyBorder="1" applyAlignment="1">
      <alignment horizontal="left" vertical="top" wrapText="1"/>
    </xf>
    <xf numFmtId="0" fontId="13" fillId="13" borderId="4" xfId="0" applyFont="1" applyFill="1" applyBorder="1" applyAlignment="1" applyProtection="1">
      <alignment horizontal="center" vertical="center" wrapText="1"/>
    </xf>
    <xf numFmtId="0" fontId="13" fillId="13" borderId="16" xfId="0" applyFont="1" applyFill="1" applyBorder="1" applyAlignment="1" applyProtection="1">
      <alignment horizontal="center" vertical="center" wrapText="1"/>
    </xf>
    <xf numFmtId="0" fontId="13" fillId="13" borderId="3" xfId="0" applyNumberFormat="1" applyFont="1" applyFill="1" applyBorder="1" applyAlignment="1" applyProtection="1">
      <alignment horizontal="center" vertical="center" wrapText="1"/>
    </xf>
    <xf numFmtId="0" fontId="13" fillId="13" borderId="19" xfId="0" applyFont="1" applyFill="1" applyBorder="1" applyAlignment="1" applyProtection="1">
      <alignment horizontal="center" vertical="center" wrapText="1"/>
    </xf>
    <xf numFmtId="0" fontId="13" fillId="13" borderId="59" xfId="0" applyFont="1" applyFill="1" applyBorder="1" applyAlignment="1" applyProtection="1">
      <alignment horizontal="center" vertical="center" wrapText="1"/>
    </xf>
    <xf numFmtId="0" fontId="13" fillId="13" borderId="90" xfId="0" applyFont="1" applyFill="1" applyBorder="1" applyAlignment="1" applyProtection="1">
      <alignment horizontal="center" vertical="center" wrapText="1"/>
    </xf>
    <xf numFmtId="0" fontId="13" fillId="13" borderId="121" xfId="0" applyFont="1" applyFill="1" applyBorder="1" applyAlignment="1" applyProtection="1">
      <alignment horizontal="center" vertical="center" wrapText="1"/>
    </xf>
    <xf numFmtId="0" fontId="13" fillId="13" borderId="92" xfId="0" applyFont="1" applyFill="1" applyBorder="1" applyAlignment="1" applyProtection="1">
      <alignment horizontal="center" vertical="center" wrapText="1"/>
    </xf>
    <xf numFmtId="49" fontId="13" fillId="6" borderId="36" xfId="0" applyNumberFormat="1" applyFont="1" applyFill="1" applyBorder="1" applyAlignment="1">
      <alignment vertical="center"/>
    </xf>
    <xf numFmtId="0" fontId="9" fillId="6" borderId="1" xfId="0" applyFont="1" applyFill="1" applyBorder="1" applyAlignment="1">
      <alignment vertical="center" wrapText="1"/>
    </xf>
    <xf numFmtId="49" fontId="10" fillId="13" borderId="120" xfId="2" applyNumberFormat="1" applyFont="1" applyFill="1" applyBorder="1" applyAlignment="1">
      <alignment vertical="top" wrapText="1"/>
    </xf>
    <xf numFmtId="0" fontId="10" fillId="13" borderId="109" xfId="2" applyFont="1" applyFill="1" applyBorder="1" applyAlignment="1">
      <alignment vertical="top" wrapText="1"/>
    </xf>
    <xf numFmtId="0" fontId="13" fillId="13" borderId="109" xfId="2" applyFont="1" applyFill="1" applyBorder="1" applyAlignment="1">
      <alignment horizontal="center" vertical="center" wrapText="1"/>
    </xf>
    <xf numFmtId="0" fontId="13" fillId="13" borderId="110" xfId="2" applyFont="1" applyFill="1" applyBorder="1" applyAlignment="1">
      <alignment horizontal="center" vertical="center" wrapText="1"/>
    </xf>
    <xf numFmtId="0" fontId="13" fillId="13" borderId="112" xfId="2" applyFont="1" applyFill="1" applyBorder="1" applyAlignment="1">
      <alignment horizontal="center" vertical="center" wrapText="1"/>
    </xf>
    <xf numFmtId="0" fontId="13" fillId="13" borderId="111" xfId="2" applyFont="1" applyFill="1" applyBorder="1" applyAlignment="1">
      <alignment horizontal="center" vertical="center" wrapText="1"/>
    </xf>
    <xf numFmtId="0" fontId="13" fillId="13" borderId="95" xfId="2" applyFont="1" applyFill="1" applyBorder="1" applyAlignment="1">
      <alignment horizontal="center" vertical="center" wrapText="1"/>
    </xf>
    <xf numFmtId="0" fontId="13" fillId="13" borderId="96" xfId="2" applyFont="1" applyFill="1" applyBorder="1" applyAlignment="1">
      <alignment horizontal="center" vertical="center" wrapText="1"/>
    </xf>
    <xf numFmtId="0" fontId="13" fillId="4" borderId="95" xfId="2" applyFont="1" applyFill="1" applyBorder="1" applyAlignment="1">
      <alignment horizontal="center" vertical="center" wrapText="1"/>
    </xf>
    <xf numFmtId="0" fontId="13" fillId="4" borderId="96" xfId="2" applyFont="1" applyFill="1" applyBorder="1" applyAlignment="1">
      <alignment horizontal="center" vertical="center" wrapText="1"/>
    </xf>
    <xf numFmtId="0" fontId="7" fillId="4" borderId="0" xfId="2" applyFill="1" applyAlignment="1">
      <alignment vertical="center"/>
    </xf>
    <xf numFmtId="49" fontId="10" fillId="4" borderId="90" xfId="0" applyNumberFormat="1" applyFont="1" applyFill="1" applyBorder="1" applyAlignment="1">
      <alignment horizontal="left" vertical="top" wrapText="1"/>
    </xf>
    <xf numFmtId="0" fontId="10" fillId="4" borderId="91" xfId="0" applyFont="1" applyFill="1" applyBorder="1" applyAlignment="1">
      <alignment vertical="top" wrapText="1"/>
    </xf>
    <xf numFmtId="49" fontId="10" fillId="4" borderId="103" xfId="0" applyNumberFormat="1" applyFont="1" applyFill="1" applyBorder="1" applyAlignment="1">
      <alignment horizontal="left" vertical="top" wrapText="1"/>
    </xf>
    <xf numFmtId="0" fontId="10" fillId="4" borderId="97" xfId="0" applyFont="1" applyFill="1" applyBorder="1" applyAlignment="1">
      <alignment vertical="top" wrapText="1"/>
    </xf>
    <xf numFmtId="0" fontId="13" fillId="4" borderId="76" xfId="2" applyFont="1" applyFill="1" applyBorder="1" applyAlignment="1">
      <alignment horizontal="center" vertical="center" wrapText="1"/>
    </xf>
    <xf numFmtId="0" fontId="13" fillId="4" borderId="99" xfId="2" applyFont="1" applyFill="1" applyBorder="1" applyAlignment="1">
      <alignment horizontal="center" vertical="center" wrapText="1"/>
    </xf>
    <xf numFmtId="1" fontId="11" fillId="5" borderId="30" xfId="2" applyNumberFormat="1" applyFont="1" applyFill="1" applyBorder="1" applyAlignment="1">
      <alignment horizontal="center" vertical="center" wrapText="1"/>
    </xf>
    <xf numFmtId="49" fontId="17" fillId="6" borderId="36" xfId="2" applyNumberFormat="1" applyFont="1" applyFill="1" applyBorder="1" applyAlignment="1">
      <alignment vertical="top"/>
    </xf>
    <xf numFmtId="0" fontId="18" fillId="6" borderId="1" xfId="2" applyFont="1" applyFill="1" applyBorder="1" applyAlignment="1">
      <alignment vertical="top" wrapText="1"/>
    </xf>
    <xf numFmtId="0" fontId="17" fillId="6" borderId="38" xfId="0" applyFont="1" applyFill="1" applyBorder="1" applyAlignment="1">
      <alignment vertical="center"/>
    </xf>
    <xf numFmtId="0" fontId="18" fillId="6" borderId="24" xfId="0" applyFont="1" applyFill="1" applyBorder="1" applyAlignment="1">
      <alignment vertical="center" wrapText="1"/>
    </xf>
    <xf numFmtId="9" fontId="11" fillId="6" borderId="18" xfId="0" applyNumberFormat="1" applyFont="1" applyFill="1" applyBorder="1" applyAlignment="1">
      <alignment horizontal="center"/>
    </xf>
    <xf numFmtId="9" fontId="11" fillId="6" borderId="104" xfId="0" applyNumberFormat="1" applyFont="1" applyFill="1" applyBorder="1" applyAlignment="1">
      <alignment horizontal="center"/>
    </xf>
    <xf numFmtId="9" fontId="11" fillId="6" borderId="34" xfId="0" applyNumberFormat="1" applyFont="1" applyFill="1" applyBorder="1" applyAlignment="1">
      <alignment horizontal="center"/>
    </xf>
    <xf numFmtId="9" fontId="11" fillId="6" borderId="28" xfId="0" applyNumberFormat="1" applyFont="1" applyFill="1" applyBorder="1" applyAlignment="1">
      <alignment horizontal="center"/>
    </xf>
    <xf numFmtId="0" fontId="10" fillId="0" borderId="0"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0" borderId="96" xfId="0" applyFont="1" applyFill="1" applyBorder="1" applyAlignment="1">
      <alignment horizontal="center" vertical="center" wrapText="1"/>
    </xf>
    <xf numFmtId="0" fontId="10" fillId="13" borderId="99" xfId="0" applyFont="1" applyFill="1" applyBorder="1" applyAlignment="1">
      <alignment horizontal="center" vertical="center" wrapText="1"/>
    </xf>
    <xf numFmtId="9" fontId="11" fillId="5" borderId="30" xfId="0" applyNumberFormat="1" applyFont="1" applyFill="1" applyBorder="1" applyAlignment="1">
      <alignment horizontal="center" vertical="center" wrapText="1"/>
    </xf>
    <xf numFmtId="0" fontId="51" fillId="13" borderId="91" xfId="2" applyFont="1" applyFill="1" applyBorder="1"/>
    <xf numFmtId="49" fontId="7" fillId="0" borderId="88" xfId="2" applyNumberFormat="1" applyFont="1" applyFill="1" applyBorder="1" applyAlignment="1">
      <alignment horizontal="center" vertical="center"/>
    </xf>
    <xf numFmtId="49" fontId="0" fillId="13" borderId="91" xfId="2" applyNumberFormat="1" applyFont="1" applyFill="1" applyBorder="1" applyAlignment="1">
      <alignment horizontal="center" vertical="center"/>
    </xf>
    <xf numFmtId="49" fontId="51" fillId="13" borderId="91" xfId="2" applyNumberFormat="1" applyFont="1" applyFill="1" applyBorder="1" applyAlignment="1">
      <alignment horizontal="center" vertical="center"/>
    </xf>
    <xf numFmtId="49" fontId="51" fillId="0" borderId="91" xfId="2" applyNumberFormat="1" applyFont="1" applyBorder="1" applyAlignment="1">
      <alignment horizontal="center" vertical="center"/>
    </xf>
    <xf numFmtId="1" fontId="11" fillId="5" borderId="30" xfId="9" applyNumberFormat="1" applyFont="1" applyFill="1" applyBorder="1" applyAlignment="1">
      <alignment horizontal="center" vertical="center" wrapText="1"/>
    </xf>
    <xf numFmtId="0" fontId="53" fillId="14" borderId="0" xfId="9" applyFont="1" applyFill="1"/>
    <xf numFmtId="49" fontId="51" fillId="0" borderId="91" xfId="2" applyNumberFormat="1" applyFont="1" applyFill="1" applyBorder="1" applyAlignment="1">
      <alignment horizontal="center" vertical="center"/>
    </xf>
    <xf numFmtId="0" fontId="7" fillId="13" borderId="90" xfId="2" applyFill="1" applyBorder="1" applyAlignment="1" applyProtection="1">
      <alignment horizontal="center" vertical="center"/>
      <protection locked="0"/>
    </xf>
    <xf numFmtId="0" fontId="7" fillId="13" borderId="91" xfId="2" applyFill="1" applyBorder="1" applyAlignment="1" applyProtection="1">
      <alignment horizontal="center" vertical="center"/>
      <protection locked="0"/>
    </xf>
    <xf numFmtId="0" fontId="7" fillId="13" borderId="92" xfId="2" applyFill="1" applyBorder="1" applyAlignment="1" applyProtection="1">
      <alignment horizontal="center" vertical="center"/>
      <protection locked="0"/>
    </xf>
    <xf numFmtId="0" fontId="12" fillId="9" borderId="11" xfId="2" applyFont="1" applyFill="1" applyBorder="1" applyAlignment="1" applyProtection="1">
      <alignment horizontal="center" vertical="center" wrapText="1"/>
      <protection locked="0"/>
    </xf>
    <xf numFmtId="0" fontId="12" fillId="9" borderId="74" xfId="2" applyFont="1" applyFill="1" applyBorder="1" applyAlignment="1" applyProtection="1">
      <alignment horizontal="center" vertical="center" wrapText="1"/>
      <protection locked="0"/>
    </xf>
    <xf numFmtId="0" fontId="12" fillId="9" borderId="73" xfId="2" applyFont="1" applyFill="1" applyBorder="1" applyAlignment="1" applyProtection="1">
      <alignment horizontal="center" vertical="center" wrapText="1"/>
      <protection locked="0"/>
    </xf>
    <xf numFmtId="0" fontId="7" fillId="0" borderId="90" xfId="2" applyFill="1" applyBorder="1" applyAlignment="1" applyProtection="1">
      <alignment horizontal="center" vertical="center"/>
      <protection locked="0"/>
    </xf>
    <xf numFmtId="0" fontId="7" fillId="0" borderId="91" xfId="2" applyFill="1" applyBorder="1" applyAlignment="1" applyProtection="1">
      <alignment horizontal="center" vertical="center"/>
      <protection locked="0"/>
    </xf>
    <xf numFmtId="0" fontId="7" fillId="0" borderId="92" xfId="2" applyFill="1" applyBorder="1" applyAlignment="1" applyProtection="1">
      <alignment horizontal="center" vertical="center"/>
      <protection locked="0"/>
    </xf>
    <xf numFmtId="0" fontId="12" fillId="9" borderId="100" xfId="2" applyFont="1" applyFill="1" applyBorder="1" applyAlignment="1" applyProtection="1">
      <alignment horizontal="center" vertical="center" wrapText="1"/>
      <protection locked="0"/>
    </xf>
    <xf numFmtId="0" fontId="12" fillId="9" borderId="101" xfId="2" applyFont="1" applyFill="1" applyBorder="1" applyAlignment="1" applyProtection="1">
      <alignment horizontal="center" vertical="center" wrapText="1"/>
      <protection locked="0"/>
    </xf>
    <xf numFmtId="0" fontId="12" fillId="9" borderId="102" xfId="2" applyFont="1" applyFill="1" applyBorder="1" applyAlignment="1" applyProtection="1">
      <alignment horizontal="center" vertical="center" wrapText="1"/>
      <protection locked="0"/>
    </xf>
    <xf numFmtId="0" fontId="7" fillId="4" borderId="90" xfId="2" applyFill="1" applyBorder="1" applyAlignment="1" applyProtection="1">
      <alignment horizontal="center" vertical="center"/>
      <protection locked="0"/>
    </xf>
    <xf numFmtId="0" fontId="7" fillId="4" borderId="91" xfId="2" applyFill="1" applyBorder="1" applyAlignment="1" applyProtection="1">
      <alignment horizontal="center" vertical="center"/>
      <protection locked="0"/>
    </xf>
    <xf numFmtId="0" fontId="7" fillId="4" borderId="92" xfId="2" applyFill="1" applyBorder="1" applyAlignment="1" applyProtection="1">
      <alignment horizontal="center" vertical="center"/>
      <protection locked="0"/>
    </xf>
    <xf numFmtId="0" fontId="7" fillId="13" borderId="108" xfId="2" applyFill="1" applyBorder="1" applyAlignment="1" applyProtection="1">
      <alignment horizontal="center" vertical="center"/>
      <protection locked="0"/>
    </xf>
    <xf numFmtId="0" fontId="7" fillId="13" borderId="109" xfId="2" applyFill="1" applyBorder="1" applyAlignment="1" applyProtection="1">
      <alignment horizontal="center" vertical="center"/>
      <protection locked="0"/>
    </xf>
    <xf numFmtId="0" fontId="7" fillId="13" borderId="110" xfId="2" applyFill="1" applyBorder="1" applyAlignment="1" applyProtection="1">
      <alignment horizontal="center" vertical="center"/>
      <protection locked="0"/>
    </xf>
    <xf numFmtId="0" fontId="7" fillId="4" borderId="103" xfId="2" applyFill="1" applyBorder="1" applyAlignment="1" applyProtection="1">
      <alignment horizontal="center" vertical="center"/>
      <protection locked="0"/>
    </xf>
    <xf numFmtId="0" fontId="7" fillId="4" borderId="97" xfId="2" applyFill="1" applyBorder="1" applyAlignment="1" applyProtection="1">
      <alignment horizontal="center" vertical="center"/>
      <protection locked="0"/>
    </xf>
    <xf numFmtId="0" fontId="7" fillId="4" borderId="98" xfId="2" applyFill="1" applyBorder="1" applyAlignment="1" applyProtection="1">
      <alignment horizontal="center" vertical="center"/>
      <protection locked="0"/>
    </xf>
    <xf numFmtId="0" fontId="10" fillId="0" borderId="90" xfId="0" applyFont="1" applyFill="1" applyBorder="1" applyAlignment="1">
      <alignment horizontal="left" vertical="top" wrapText="1"/>
    </xf>
    <xf numFmtId="0" fontId="13" fillId="0" borderId="120" xfId="0" applyFont="1" applyFill="1" applyBorder="1" applyAlignment="1">
      <alignment horizontal="left" vertical="center"/>
    </xf>
    <xf numFmtId="0" fontId="13" fillId="0" borderId="118" xfId="0" applyFont="1" applyFill="1" applyBorder="1" applyAlignment="1">
      <alignment horizontal="center" vertical="center" wrapText="1"/>
    </xf>
    <xf numFmtId="0" fontId="13" fillId="0" borderId="87" xfId="0" applyFont="1" applyFill="1" applyBorder="1" applyAlignment="1">
      <alignment horizontal="center" vertical="center" wrapText="1"/>
    </xf>
    <xf numFmtId="0" fontId="21" fillId="9" borderId="65" xfId="0" applyFont="1" applyFill="1" applyBorder="1" applyAlignment="1">
      <alignment horizontal="center" vertical="center" wrapText="1"/>
    </xf>
    <xf numFmtId="0" fontId="21" fillId="9" borderId="80" xfId="0" applyFont="1" applyFill="1" applyBorder="1" applyAlignment="1">
      <alignment horizontal="center" vertical="center" wrapText="1"/>
    </xf>
    <xf numFmtId="0" fontId="21" fillId="9" borderId="81" xfId="0" applyFont="1" applyFill="1" applyBorder="1" applyAlignment="1">
      <alignment horizontal="center" vertical="center" wrapText="1"/>
    </xf>
    <xf numFmtId="0" fontId="13" fillId="13" borderId="121" xfId="0" applyFont="1" applyFill="1" applyBorder="1" applyAlignment="1" applyProtection="1">
      <alignment horizontal="center" vertical="center" wrapText="1"/>
      <protection locked="0"/>
    </xf>
    <xf numFmtId="0" fontId="10" fillId="0" borderId="2" xfId="9" applyFont="1" applyFill="1" applyBorder="1" applyAlignment="1">
      <alignment vertical="top" wrapText="1"/>
    </xf>
    <xf numFmtId="0" fontId="15" fillId="0" borderId="2" xfId="9" applyFont="1" applyFill="1" applyBorder="1" applyAlignment="1">
      <alignment horizontal="center" vertical="center" wrapText="1"/>
    </xf>
    <xf numFmtId="0" fontId="13" fillId="0" borderId="2" xfId="9" applyFont="1" applyFill="1" applyBorder="1" applyAlignment="1">
      <alignment horizontal="center" vertical="center" wrapText="1"/>
    </xf>
    <xf numFmtId="0" fontId="13" fillId="0" borderId="15" xfId="9" applyFont="1" applyFill="1" applyBorder="1" applyAlignment="1">
      <alignment horizontal="center" vertical="center" wrapText="1"/>
    </xf>
    <xf numFmtId="0" fontId="13" fillId="0" borderId="118" xfId="0" applyFont="1" applyFill="1" applyBorder="1" applyAlignment="1" applyProtection="1">
      <alignment horizontal="center" vertical="center" wrapText="1"/>
      <protection locked="0"/>
    </xf>
    <xf numFmtId="0" fontId="15" fillId="0" borderId="121" xfId="9" applyFont="1" applyFill="1" applyBorder="1" applyAlignment="1">
      <alignment horizontal="center" vertical="center" wrapText="1"/>
    </xf>
    <xf numFmtId="0" fontId="13" fillId="13" borderId="113" xfId="0" applyFont="1" applyFill="1" applyBorder="1" applyAlignment="1" applyProtection="1">
      <alignment horizontal="center" vertical="center" wrapText="1"/>
      <protection locked="0"/>
    </xf>
    <xf numFmtId="0" fontId="13" fillId="13" borderId="97" xfId="0" applyFont="1" applyFill="1" applyBorder="1" applyAlignment="1" applyProtection="1">
      <alignment horizontal="center" vertical="center" wrapText="1"/>
      <protection locked="0"/>
    </xf>
    <xf numFmtId="0" fontId="13" fillId="13" borderId="98" xfId="0" applyFont="1" applyFill="1" applyBorder="1" applyAlignment="1" applyProtection="1">
      <alignment horizontal="center" vertical="center" wrapText="1"/>
      <protection locked="0"/>
    </xf>
    <xf numFmtId="0" fontId="10" fillId="13" borderId="121" xfId="0" applyFont="1" applyFill="1" applyBorder="1" applyAlignment="1">
      <alignment horizontal="left" vertical="top" wrapText="1"/>
    </xf>
    <xf numFmtId="0" fontId="10" fillId="0" borderId="121" xfId="0" applyFont="1" applyFill="1" applyBorder="1" applyAlignment="1">
      <alignment horizontal="left" vertical="top" wrapText="1"/>
    </xf>
    <xf numFmtId="0" fontId="14" fillId="0" borderId="121" xfId="0" applyFont="1" applyFill="1" applyBorder="1" applyAlignment="1">
      <alignment horizontal="left" vertical="top" wrapText="1"/>
    </xf>
    <xf numFmtId="49" fontId="10" fillId="13" borderId="113" xfId="0" applyNumberFormat="1" applyFont="1" applyFill="1" applyBorder="1" applyAlignment="1">
      <alignment vertical="top"/>
    </xf>
    <xf numFmtId="0" fontId="10" fillId="13" borderId="97" xfId="0" applyFont="1" applyFill="1" applyBorder="1" applyAlignment="1">
      <alignment horizontal="left" vertical="top" wrapText="1"/>
    </xf>
    <xf numFmtId="0" fontId="13" fillId="13" borderId="97" xfId="0" applyFont="1" applyFill="1" applyBorder="1" applyAlignment="1">
      <alignment horizontal="center" vertical="center" wrapText="1"/>
    </xf>
    <xf numFmtId="0" fontId="13" fillId="13" borderId="98" xfId="0" applyFont="1" applyFill="1" applyBorder="1" applyAlignment="1">
      <alignment horizontal="center" vertical="center" wrapText="1"/>
    </xf>
    <xf numFmtId="0" fontId="14" fillId="0" borderId="2" xfId="0" applyFont="1" applyFill="1" applyBorder="1" applyAlignment="1">
      <alignment vertical="top" wrapText="1"/>
    </xf>
    <xf numFmtId="0" fontId="13" fillId="13" borderId="99" xfId="0" applyFont="1" applyFill="1" applyBorder="1" applyAlignment="1">
      <alignment horizontal="center" vertical="center" wrapText="1"/>
    </xf>
    <xf numFmtId="0" fontId="10" fillId="0" borderId="121" xfId="14" applyFont="1" applyFill="1" applyBorder="1" applyAlignment="1">
      <alignment horizontal="left" vertical="top" wrapText="1"/>
    </xf>
    <xf numFmtId="0" fontId="13" fillId="0" borderId="121" xfId="14" applyFont="1" applyFill="1" applyBorder="1" applyAlignment="1">
      <alignment horizontal="center" vertical="center" wrapText="1"/>
    </xf>
    <xf numFmtId="0" fontId="13" fillId="0" borderId="92" xfId="14" applyFont="1" applyFill="1" applyBorder="1" applyAlignment="1">
      <alignment horizontal="center" vertical="center" wrapText="1"/>
    </xf>
    <xf numFmtId="0" fontId="10" fillId="13" borderId="121" xfId="14" applyFont="1" applyFill="1" applyBorder="1" applyAlignment="1">
      <alignment horizontal="left" vertical="top" wrapText="1"/>
    </xf>
    <xf numFmtId="0" fontId="13" fillId="13" borderId="121" xfId="14" applyFont="1" applyFill="1" applyBorder="1" applyAlignment="1">
      <alignment horizontal="center" vertical="center" wrapText="1"/>
    </xf>
    <xf numFmtId="0" fontId="13" fillId="13" borderId="92" xfId="14" applyFont="1" applyFill="1" applyBorder="1" applyAlignment="1">
      <alignment horizontal="center" vertical="center" wrapText="1"/>
    </xf>
    <xf numFmtId="0" fontId="10" fillId="4" borderId="121" xfId="9" applyFont="1" applyFill="1" applyBorder="1" applyAlignment="1">
      <alignment vertical="top" wrapText="1"/>
    </xf>
    <xf numFmtId="0" fontId="13" fillId="4" borderId="121" xfId="9" applyFont="1" applyFill="1" applyBorder="1" applyAlignment="1">
      <alignment horizontal="center" vertical="center" wrapText="1"/>
    </xf>
    <xf numFmtId="0" fontId="13" fillId="4" borderId="92" xfId="9" applyFont="1" applyFill="1" applyBorder="1" applyAlignment="1">
      <alignment horizontal="center" vertical="center" wrapText="1"/>
    </xf>
    <xf numFmtId="0" fontId="10" fillId="0" borderId="4" xfId="2" applyFont="1" applyFill="1" applyBorder="1" applyAlignment="1">
      <alignment vertical="top" wrapText="1"/>
    </xf>
    <xf numFmtId="0" fontId="13" fillId="0" borderId="4" xfId="2" applyFont="1" applyFill="1" applyBorder="1" applyAlignment="1">
      <alignment horizontal="center" vertical="center" wrapText="1"/>
    </xf>
    <xf numFmtId="0" fontId="13" fillId="0" borderId="16" xfId="2" applyFont="1" applyFill="1" applyBorder="1" applyAlignment="1">
      <alignment horizontal="center" vertical="center" wrapText="1"/>
    </xf>
    <xf numFmtId="49" fontId="10" fillId="0" borderId="90" xfId="9" applyNumberFormat="1" applyFont="1" applyFill="1" applyBorder="1" applyAlignment="1">
      <alignment vertical="top" wrapText="1"/>
    </xf>
    <xf numFmtId="0" fontId="12" fillId="9" borderId="64" xfId="0" applyFont="1" applyFill="1" applyBorder="1" applyAlignment="1">
      <alignment horizontal="center" vertical="center" wrapText="1"/>
    </xf>
    <xf numFmtId="0" fontId="22" fillId="0" borderId="0" xfId="2" applyFont="1" applyAlignment="1"/>
    <xf numFmtId="49" fontId="10" fillId="0" borderId="90" xfId="9" applyNumberFormat="1" applyFont="1" applyFill="1" applyBorder="1" applyAlignment="1">
      <alignment vertical="top"/>
    </xf>
    <xf numFmtId="0" fontId="13" fillId="0" borderId="96" xfId="9" applyFont="1" applyFill="1" applyBorder="1" applyAlignment="1">
      <alignment horizontal="center" vertical="center" wrapText="1"/>
    </xf>
    <xf numFmtId="49" fontId="10" fillId="13" borderId="90" xfId="9" applyNumberFormat="1" applyFont="1" applyFill="1" applyBorder="1" applyAlignment="1">
      <alignment vertical="top"/>
    </xf>
    <xf numFmtId="49" fontId="10" fillId="0" borderId="90" xfId="14" applyNumberFormat="1" applyFont="1" applyFill="1" applyBorder="1" applyAlignment="1">
      <alignment vertical="top"/>
    </xf>
    <xf numFmtId="0" fontId="10" fillId="0" borderId="97" xfId="0" applyFont="1" applyFill="1" applyBorder="1" applyAlignment="1">
      <alignment horizontal="left" vertical="top" wrapText="1"/>
    </xf>
    <xf numFmtId="49" fontId="10" fillId="4" borderId="90" xfId="9" applyNumberFormat="1" applyFont="1" applyFill="1" applyBorder="1" applyAlignment="1">
      <alignment vertical="top" wrapText="1"/>
    </xf>
    <xf numFmtId="49" fontId="10" fillId="0" borderId="113" xfId="0" applyNumberFormat="1" applyFont="1" applyFill="1" applyBorder="1" applyAlignment="1">
      <alignment vertical="top"/>
    </xf>
    <xf numFmtId="49" fontId="10" fillId="13" borderId="3" xfId="0" applyNumberFormat="1" applyFont="1" applyFill="1" applyBorder="1" applyAlignment="1" applyProtection="1">
      <alignment vertical="top"/>
    </xf>
    <xf numFmtId="0" fontId="10" fillId="13" borderId="4" xfId="0" applyFont="1" applyFill="1" applyBorder="1" applyAlignment="1" applyProtection="1">
      <alignment horizontal="left" vertical="top" wrapText="1"/>
    </xf>
    <xf numFmtId="49" fontId="10" fillId="4" borderId="3" xfId="0" applyNumberFormat="1" applyFont="1" applyFill="1" applyBorder="1" applyAlignment="1" applyProtection="1">
      <alignment vertical="top"/>
    </xf>
    <xf numFmtId="0" fontId="10" fillId="4" borderId="4" xfId="0" applyFont="1" applyFill="1" applyBorder="1" applyAlignment="1" applyProtection="1">
      <alignment horizontal="left" vertical="top" wrapText="1"/>
    </xf>
    <xf numFmtId="0" fontId="13" fillId="4" borderId="121" xfId="0" applyFont="1" applyFill="1" applyBorder="1" applyAlignment="1" applyProtection="1">
      <alignment horizontal="center" vertical="center" wrapText="1"/>
    </xf>
    <xf numFmtId="49" fontId="10" fillId="0" borderId="90" xfId="9" applyNumberFormat="1" applyFont="1" applyFill="1" applyBorder="1" applyAlignment="1" applyProtection="1">
      <alignment vertical="top" wrapText="1"/>
    </xf>
    <xf numFmtId="0" fontId="10" fillId="0" borderId="121" xfId="9" applyFont="1" applyFill="1" applyBorder="1" applyAlignment="1" applyProtection="1">
      <alignment vertical="top" wrapText="1"/>
    </xf>
    <xf numFmtId="0" fontId="13" fillId="0" borderId="121" xfId="9" applyFont="1" applyFill="1" applyBorder="1" applyAlignment="1" applyProtection="1">
      <alignment horizontal="center" vertical="center" wrapText="1"/>
    </xf>
    <xf numFmtId="49" fontId="10" fillId="13" borderId="90" xfId="9" applyNumberFormat="1" applyFont="1" applyFill="1" applyBorder="1" applyAlignment="1" applyProtection="1">
      <alignment vertical="top"/>
    </xf>
    <xf numFmtId="0" fontId="10" fillId="13" borderId="121" xfId="9" applyFont="1" applyFill="1" applyBorder="1" applyAlignment="1" applyProtection="1">
      <alignment vertical="top" wrapText="1"/>
    </xf>
    <xf numFmtId="0" fontId="13" fillId="13" borderId="121" xfId="9" applyFont="1" applyFill="1" applyBorder="1" applyAlignment="1" applyProtection="1">
      <alignment horizontal="center" vertical="center" wrapText="1"/>
    </xf>
    <xf numFmtId="0" fontId="13" fillId="13" borderId="92" xfId="9" applyFont="1" applyFill="1" applyBorder="1" applyAlignment="1" applyProtection="1">
      <alignment horizontal="center" vertical="center" wrapText="1"/>
    </xf>
    <xf numFmtId="49" fontId="10" fillId="4" borderId="90" xfId="9" applyNumberFormat="1" applyFont="1" applyFill="1" applyBorder="1" applyAlignment="1" applyProtection="1">
      <alignment vertical="top"/>
    </xf>
    <xf numFmtId="0" fontId="10" fillId="4" borderId="121" xfId="9" applyFont="1" applyFill="1" applyBorder="1" applyAlignment="1" applyProtection="1">
      <alignment horizontal="left" vertical="top" wrapText="1"/>
    </xf>
    <xf numFmtId="0" fontId="13" fillId="4" borderId="121" xfId="9" applyFont="1" applyFill="1" applyBorder="1" applyAlignment="1" applyProtection="1">
      <alignment horizontal="center" vertical="center" wrapText="1"/>
    </xf>
    <xf numFmtId="0" fontId="13" fillId="4" borderId="92" xfId="9" applyFont="1" applyFill="1" applyBorder="1" applyAlignment="1" applyProtection="1">
      <alignment horizontal="center" vertical="center" wrapText="1"/>
    </xf>
    <xf numFmtId="49" fontId="10" fillId="13" borderId="90" xfId="14" applyNumberFormat="1" applyFont="1" applyFill="1" applyBorder="1" applyAlignment="1" applyProtection="1">
      <alignment vertical="top"/>
    </xf>
    <xf numFmtId="0" fontId="10" fillId="13" borderId="121" xfId="14" applyFont="1" applyFill="1" applyBorder="1" applyAlignment="1" applyProtection="1">
      <alignment horizontal="left" vertical="top" wrapText="1"/>
    </xf>
    <xf numFmtId="0" fontId="13" fillId="13" borderId="121" xfId="14" applyFont="1" applyFill="1" applyBorder="1" applyAlignment="1" applyProtection="1">
      <alignment horizontal="center" vertical="center" wrapText="1"/>
    </xf>
    <xf numFmtId="0" fontId="13" fillId="13" borderId="92" xfId="14" applyFont="1" applyFill="1" applyBorder="1" applyAlignment="1" applyProtection="1">
      <alignment horizontal="center" vertical="center" wrapText="1"/>
    </xf>
    <xf numFmtId="0" fontId="55" fillId="4" borderId="121" xfId="14" applyFont="1" applyFill="1" applyBorder="1" applyAlignment="1" applyProtection="1">
      <alignment horizontal="left" vertical="top"/>
    </xf>
    <xf numFmtId="0" fontId="10" fillId="4" borderId="121" xfId="14" applyFont="1" applyFill="1" applyBorder="1" applyAlignment="1" applyProtection="1">
      <alignment horizontal="left" vertical="top" wrapText="1"/>
    </xf>
    <xf numFmtId="0" fontId="13" fillId="4" borderId="121" xfId="14" applyFont="1" applyFill="1" applyBorder="1" applyAlignment="1" applyProtection="1">
      <alignment horizontal="center" vertical="center" wrapText="1"/>
    </xf>
    <xf numFmtId="0" fontId="13" fillId="4" borderId="92" xfId="14" applyFont="1" applyFill="1" applyBorder="1" applyAlignment="1" applyProtection="1">
      <alignment horizontal="center" vertical="center" wrapText="1"/>
    </xf>
    <xf numFmtId="0" fontId="10" fillId="4" borderId="121" xfId="9" applyFont="1" applyFill="1" applyBorder="1" applyAlignment="1" applyProtection="1">
      <alignment vertical="top" wrapText="1"/>
    </xf>
    <xf numFmtId="0" fontId="13" fillId="4" borderId="96" xfId="9" applyFont="1" applyFill="1" applyBorder="1" applyAlignment="1" applyProtection="1">
      <alignment horizontal="center" vertical="center" wrapText="1"/>
    </xf>
    <xf numFmtId="49" fontId="10" fillId="13" borderId="10" xfId="0" applyNumberFormat="1" applyFont="1" applyFill="1" applyBorder="1" applyAlignment="1" applyProtection="1">
      <alignment vertical="top"/>
    </xf>
    <xf numFmtId="0" fontId="10" fillId="13" borderId="4" xfId="2" applyFont="1" applyFill="1" applyBorder="1" applyAlignment="1" applyProtection="1">
      <alignment vertical="top" wrapText="1"/>
    </xf>
    <xf numFmtId="0" fontId="13" fillId="13" borderId="4" xfId="2" applyFont="1" applyFill="1" applyBorder="1" applyAlignment="1" applyProtection="1">
      <alignment horizontal="center" vertical="center" wrapText="1"/>
    </xf>
    <xf numFmtId="0" fontId="13" fillId="13" borderId="16" xfId="2" applyFont="1" applyFill="1" applyBorder="1" applyAlignment="1" applyProtection="1">
      <alignment horizontal="center" vertical="center" wrapText="1"/>
    </xf>
    <xf numFmtId="49" fontId="10" fillId="4" borderId="10" xfId="9" applyNumberFormat="1" applyFont="1" applyFill="1" applyBorder="1" applyAlignment="1" applyProtection="1">
      <alignment vertical="top"/>
    </xf>
    <xf numFmtId="0" fontId="13" fillId="4" borderId="53" xfId="9" applyFont="1" applyFill="1" applyBorder="1" applyAlignment="1" applyProtection="1">
      <alignment horizontal="center" vertical="center" wrapText="1"/>
    </xf>
    <xf numFmtId="0" fontId="13" fillId="13" borderId="96" xfId="9" applyFont="1" applyFill="1" applyBorder="1" applyAlignment="1" applyProtection="1">
      <alignment horizontal="center" vertical="center" wrapText="1"/>
    </xf>
    <xf numFmtId="49" fontId="10" fillId="13" borderId="90" xfId="9" applyNumberFormat="1" applyFont="1" applyFill="1" applyBorder="1" applyAlignment="1" applyProtection="1">
      <alignment vertical="top" wrapText="1"/>
    </xf>
    <xf numFmtId="0" fontId="13" fillId="0" borderId="92" xfId="9" applyFont="1" applyFill="1" applyBorder="1" applyAlignment="1" applyProtection="1">
      <alignment horizontal="center" vertical="center" wrapText="1"/>
    </xf>
    <xf numFmtId="49" fontId="10" fillId="4" borderId="90" xfId="9" applyNumberFormat="1" applyFont="1" applyFill="1" applyBorder="1" applyAlignment="1" applyProtection="1">
      <alignment vertical="top" wrapText="1"/>
    </xf>
    <xf numFmtId="49" fontId="10" fillId="13" borderId="11" xfId="9" applyNumberFormat="1" applyFont="1" applyFill="1" applyBorder="1" applyAlignment="1" applyProtection="1">
      <alignment vertical="top" wrapText="1"/>
    </xf>
    <xf numFmtId="0" fontId="10" fillId="13" borderId="74" xfId="9" applyFont="1" applyFill="1" applyBorder="1" applyAlignment="1" applyProtection="1">
      <alignment vertical="top" wrapText="1"/>
    </xf>
    <xf numFmtId="0" fontId="13" fillId="13" borderId="74" xfId="9" applyFont="1" applyFill="1" applyBorder="1" applyAlignment="1" applyProtection="1">
      <alignment horizontal="center" vertical="center" wrapText="1"/>
    </xf>
    <xf numFmtId="0" fontId="13" fillId="13" borderId="73" xfId="9" applyFont="1" applyFill="1" applyBorder="1" applyAlignment="1" applyProtection="1">
      <alignment horizontal="center" vertical="center" wrapText="1"/>
    </xf>
    <xf numFmtId="0" fontId="10" fillId="13" borderId="121" xfId="9" applyFont="1" applyFill="1" applyBorder="1" applyAlignment="1" applyProtection="1">
      <alignment horizontal="left" vertical="top" wrapText="1"/>
    </xf>
    <xf numFmtId="0" fontId="13" fillId="13" borderId="124" xfId="9" applyFont="1" applyFill="1" applyBorder="1" applyAlignment="1" applyProtection="1">
      <alignment horizontal="center" vertical="center" wrapText="1"/>
    </xf>
    <xf numFmtId="0" fontId="13" fillId="0" borderId="120" xfId="0" applyFont="1" applyFill="1" applyBorder="1" applyAlignment="1" applyProtection="1">
      <alignment horizontal="left" vertical="center"/>
    </xf>
    <xf numFmtId="0" fontId="13" fillId="0" borderId="117" xfId="0" applyFont="1" applyFill="1" applyBorder="1" applyAlignment="1" applyProtection="1">
      <alignment horizontal="center" vertical="center" wrapText="1"/>
    </xf>
    <xf numFmtId="0" fontId="13" fillId="0" borderId="118" xfId="0" applyFont="1" applyFill="1" applyBorder="1" applyAlignment="1" applyProtection="1">
      <alignment horizontal="center" vertical="center" wrapText="1"/>
    </xf>
    <xf numFmtId="0" fontId="13" fillId="0" borderId="87" xfId="0" applyFont="1" applyFill="1" applyBorder="1" applyAlignment="1" applyProtection="1">
      <alignment horizontal="center" vertical="center" wrapText="1"/>
    </xf>
    <xf numFmtId="0" fontId="13" fillId="0" borderId="88" xfId="0" applyFont="1" applyFill="1" applyBorder="1" applyAlignment="1" applyProtection="1">
      <alignment horizontal="center" vertical="center" wrapText="1"/>
    </xf>
    <xf numFmtId="0" fontId="13" fillId="0" borderId="89" xfId="0" applyFont="1" applyFill="1" applyBorder="1" applyAlignment="1" applyProtection="1">
      <alignment horizontal="center" vertical="center" wrapText="1"/>
    </xf>
    <xf numFmtId="49" fontId="7" fillId="0" borderId="0" xfId="2" quotePrefix="1" applyNumberFormat="1" applyAlignment="1">
      <alignment horizontal="center" vertical="center"/>
    </xf>
    <xf numFmtId="0" fontId="10" fillId="15" borderId="108" xfId="0" applyFont="1" applyFill="1" applyBorder="1" applyAlignment="1">
      <alignment horizontal="left" vertical="top" wrapText="1"/>
    </xf>
    <xf numFmtId="0" fontId="10" fillId="15" borderId="109" xfId="0" applyFont="1" applyFill="1" applyBorder="1" applyAlignment="1">
      <alignment vertical="top" wrapText="1"/>
    </xf>
    <xf numFmtId="0" fontId="13" fillId="15" borderId="109" xfId="0" applyFont="1" applyFill="1" applyBorder="1" applyAlignment="1">
      <alignment horizontal="center" vertical="center" wrapText="1"/>
    </xf>
    <xf numFmtId="0" fontId="13" fillId="15" borderId="110" xfId="0" applyFont="1" applyFill="1" applyBorder="1" applyAlignment="1">
      <alignment horizontal="center" vertical="center" wrapText="1"/>
    </xf>
    <xf numFmtId="0" fontId="10" fillId="15" borderId="10" xfId="0" applyFont="1" applyFill="1" applyBorder="1" applyAlignment="1">
      <alignment horizontal="left" vertical="top" wrapText="1"/>
    </xf>
    <xf numFmtId="0" fontId="10" fillId="15" borderId="2" xfId="0" applyFont="1" applyFill="1" applyBorder="1" applyAlignment="1">
      <alignment vertical="top" wrapText="1"/>
    </xf>
    <xf numFmtId="0" fontId="13" fillId="15" borderId="2" xfId="0" applyFont="1" applyFill="1" applyBorder="1" applyAlignment="1">
      <alignment horizontal="center" vertical="center" wrapText="1"/>
    </xf>
    <xf numFmtId="0" fontId="13" fillId="15" borderId="15" xfId="0" applyFont="1" applyFill="1" applyBorder="1" applyAlignment="1">
      <alignment horizontal="center" vertical="center" wrapText="1"/>
    </xf>
    <xf numFmtId="0" fontId="10" fillId="15" borderId="10" xfId="0" applyFont="1" applyFill="1" applyBorder="1" applyAlignment="1">
      <alignment vertical="top" wrapText="1"/>
    </xf>
    <xf numFmtId="0" fontId="10" fillId="15" borderId="90" xfId="0" applyFont="1" applyFill="1" applyBorder="1" applyAlignment="1">
      <alignment vertical="top" wrapText="1"/>
    </xf>
    <xf numFmtId="0" fontId="10" fillId="15" borderId="121" xfId="0" applyFont="1" applyFill="1" applyBorder="1" applyAlignment="1">
      <alignment vertical="top" wrapText="1"/>
    </xf>
    <xf numFmtId="0" fontId="13" fillId="15" borderId="121" xfId="0" applyFont="1" applyFill="1" applyBorder="1" applyAlignment="1">
      <alignment horizontal="center" vertical="center" wrapText="1"/>
    </xf>
    <xf numFmtId="0" fontId="13" fillId="15" borderId="92" xfId="0" applyFont="1" applyFill="1" applyBorder="1" applyAlignment="1">
      <alignment horizontal="center" vertical="center" wrapText="1"/>
    </xf>
    <xf numFmtId="0" fontId="10" fillId="15" borderId="90" xfId="0" applyFont="1" applyFill="1" applyBorder="1" applyAlignment="1">
      <alignment horizontal="left" vertical="top" wrapText="1"/>
    </xf>
    <xf numFmtId="49" fontId="10" fillId="15" borderId="10" xfId="0" applyNumberFormat="1" applyFont="1" applyFill="1" applyBorder="1" applyAlignment="1">
      <alignment vertical="top" wrapText="1"/>
    </xf>
    <xf numFmtId="49" fontId="10" fillId="15" borderId="21" xfId="0" applyNumberFormat="1" applyFont="1" applyFill="1" applyBorder="1" applyAlignment="1">
      <alignment vertical="top"/>
    </xf>
    <xf numFmtId="49" fontId="10" fillId="15" borderId="7" xfId="0" applyNumberFormat="1" applyFont="1" applyFill="1" applyBorder="1" applyAlignment="1">
      <alignment vertical="top" wrapText="1"/>
    </xf>
    <xf numFmtId="0" fontId="13" fillId="15" borderId="7" xfId="0" applyFont="1" applyFill="1" applyBorder="1" applyAlignment="1">
      <alignment horizontal="center" vertical="center" wrapText="1"/>
    </xf>
    <xf numFmtId="0" fontId="13" fillId="15" borderId="17" xfId="0" applyFont="1" applyFill="1" applyBorder="1" applyAlignment="1">
      <alignment horizontal="center" vertical="center" wrapText="1"/>
    </xf>
    <xf numFmtId="49" fontId="10" fillId="15" borderId="3" xfId="0" applyNumberFormat="1" applyFont="1" applyFill="1" applyBorder="1" applyAlignment="1">
      <alignment vertical="top"/>
    </xf>
    <xf numFmtId="0" fontId="10" fillId="15" borderId="4" xfId="0" applyFont="1" applyFill="1" applyBorder="1" applyAlignment="1">
      <alignment horizontal="left" vertical="top" wrapText="1"/>
    </xf>
    <xf numFmtId="0" fontId="13" fillId="15" borderId="4" xfId="0" applyFont="1" applyFill="1" applyBorder="1" applyAlignment="1">
      <alignment horizontal="center" vertical="center" wrapText="1"/>
    </xf>
    <xf numFmtId="0" fontId="13" fillId="15" borderId="16" xfId="0" applyFont="1" applyFill="1" applyBorder="1" applyAlignment="1">
      <alignment horizontal="center" vertical="center" wrapText="1"/>
    </xf>
    <xf numFmtId="49" fontId="10" fillId="15" borderId="35" xfId="0" applyNumberFormat="1" applyFont="1" applyFill="1" applyBorder="1" applyAlignment="1">
      <alignment vertical="top"/>
    </xf>
    <xf numFmtId="0" fontId="10" fillId="15" borderId="5" xfId="0" applyFont="1" applyFill="1" applyBorder="1" applyAlignment="1">
      <alignment horizontal="left" vertical="top" wrapText="1"/>
    </xf>
    <xf numFmtId="0" fontId="13" fillId="15" borderId="5" xfId="0" applyFont="1" applyFill="1" applyBorder="1" applyAlignment="1">
      <alignment horizontal="center" vertical="center" wrapText="1"/>
    </xf>
    <xf numFmtId="0" fontId="13" fillId="15" borderId="22" xfId="0" applyFont="1" applyFill="1" applyBorder="1" applyAlignment="1">
      <alignment horizontal="center" vertical="center" wrapText="1"/>
    </xf>
    <xf numFmtId="49" fontId="10" fillId="15" borderId="21" xfId="0" applyNumberFormat="1" applyFont="1" applyFill="1" applyBorder="1" applyAlignment="1">
      <alignment vertical="top" wrapText="1"/>
    </xf>
    <xf numFmtId="0" fontId="10" fillId="15" borderId="7" xfId="0" applyFont="1" applyFill="1" applyBorder="1" applyAlignment="1">
      <alignment vertical="top" wrapText="1"/>
    </xf>
    <xf numFmtId="49" fontId="10" fillId="15" borderId="3" xfId="0" applyNumberFormat="1" applyFont="1" applyFill="1" applyBorder="1" applyAlignment="1">
      <alignment vertical="top" wrapText="1"/>
    </xf>
    <xf numFmtId="0" fontId="10" fillId="15" borderId="4" xfId="0" applyFont="1" applyFill="1" applyBorder="1" applyAlignment="1">
      <alignment vertical="top" wrapText="1"/>
    </xf>
    <xf numFmtId="49" fontId="10" fillId="15" borderId="10" xfId="0" applyNumberFormat="1" applyFont="1" applyFill="1" applyBorder="1" applyAlignment="1">
      <alignment vertical="top"/>
    </xf>
    <xf numFmtId="0" fontId="14" fillId="15" borderId="2" xfId="0" applyFont="1" applyFill="1" applyBorder="1" applyAlignment="1">
      <alignment horizontal="left" vertical="top" wrapText="1"/>
    </xf>
    <xf numFmtId="0" fontId="10" fillId="15" borderId="121" xfId="9" applyFont="1" applyFill="1" applyBorder="1" applyAlignment="1">
      <alignment vertical="top" wrapText="1"/>
    </xf>
    <xf numFmtId="0" fontId="13" fillId="15" borderId="121" xfId="9" applyFont="1" applyFill="1" applyBorder="1" applyAlignment="1">
      <alignment horizontal="center" vertical="center" wrapText="1"/>
    </xf>
    <xf numFmtId="0" fontId="13" fillId="15" borderId="53" xfId="9" applyFont="1" applyFill="1" applyBorder="1" applyAlignment="1">
      <alignment horizontal="center" vertical="center" wrapText="1"/>
    </xf>
    <xf numFmtId="49" fontId="10" fillId="15" borderId="10" xfId="9" applyNumberFormat="1" applyFont="1" applyFill="1" applyBorder="1" applyAlignment="1">
      <alignment vertical="top"/>
    </xf>
    <xf numFmtId="49" fontId="10" fillId="15" borderId="39" xfId="0" applyNumberFormat="1" applyFont="1" applyFill="1" applyBorder="1" applyAlignment="1">
      <alignment vertical="top"/>
    </xf>
    <xf numFmtId="0" fontId="10" fillId="15" borderId="26" xfId="0" applyFont="1" applyFill="1" applyBorder="1" applyAlignment="1">
      <alignment horizontal="left" vertical="top" wrapText="1"/>
    </xf>
    <xf numFmtId="0" fontId="13" fillId="15" borderId="26" xfId="0" applyFont="1" applyFill="1" applyBorder="1" applyAlignment="1">
      <alignment horizontal="center" vertical="center" wrapText="1"/>
    </xf>
    <xf numFmtId="0" fontId="13" fillId="15" borderId="27" xfId="0" applyFont="1" applyFill="1" applyBorder="1" applyAlignment="1">
      <alignment horizontal="center" vertical="center" wrapText="1"/>
    </xf>
    <xf numFmtId="49" fontId="10" fillId="15" borderId="10" xfId="0" applyNumberFormat="1" applyFont="1" applyFill="1" applyBorder="1" applyAlignment="1">
      <alignment horizontal="left" vertical="top" wrapText="1"/>
    </xf>
    <xf numFmtId="0" fontId="10" fillId="15" borderId="2" xfId="0" applyFont="1" applyFill="1" applyBorder="1" applyAlignment="1">
      <alignment horizontal="left" vertical="top" wrapText="1"/>
    </xf>
    <xf numFmtId="0" fontId="13" fillId="15" borderId="19" xfId="0" applyFont="1" applyFill="1" applyBorder="1" applyAlignment="1">
      <alignment horizontal="center" vertical="center" wrapText="1"/>
    </xf>
    <xf numFmtId="0" fontId="13" fillId="15" borderId="59" xfId="0" applyFont="1" applyFill="1" applyBorder="1" applyAlignment="1">
      <alignment horizontal="center" vertical="center" wrapText="1"/>
    </xf>
    <xf numFmtId="0" fontId="13" fillId="15" borderId="3" xfId="0" applyFont="1" applyFill="1" applyBorder="1" applyAlignment="1" applyProtection="1">
      <alignment horizontal="center" vertical="center" wrapText="1"/>
      <protection locked="0"/>
    </xf>
    <xf numFmtId="0" fontId="13" fillId="15" borderId="4" xfId="0" applyFont="1" applyFill="1" applyBorder="1" applyAlignment="1" applyProtection="1">
      <alignment horizontal="center" vertical="center" wrapText="1"/>
      <protection locked="0"/>
    </xf>
    <xf numFmtId="0" fontId="13" fillId="15" borderId="16" xfId="0" applyFont="1" applyFill="1" applyBorder="1" applyAlignment="1" applyProtection="1">
      <alignment horizontal="center" vertical="center" wrapText="1"/>
      <protection locked="0"/>
    </xf>
    <xf numFmtId="0" fontId="13" fillId="15" borderId="0" xfId="0" applyFont="1" applyFill="1" applyBorder="1" applyAlignment="1">
      <alignment horizontal="center" vertical="center" wrapText="1"/>
    </xf>
    <xf numFmtId="0" fontId="13" fillId="15" borderId="10" xfId="0" applyFont="1" applyFill="1" applyBorder="1" applyAlignment="1" applyProtection="1">
      <alignment horizontal="center" vertical="center" wrapText="1"/>
      <protection locked="0"/>
    </xf>
    <xf numFmtId="0" fontId="13" fillId="15" borderId="2" xfId="0" applyFont="1" applyFill="1" applyBorder="1" applyAlignment="1" applyProtection="1">
      <alignment horizontal="center" vertical="center" wrapText="1"/>
      <protection locked="0"/>
    </xf>
    <xf numFmtId="0" fontId="13" fillId="15" borderId="15" xfId="0" applyFont="1" applyFill="1" applyBorder="1" applyAlignment="1" applyProtection="1">
      <alignment horizontal="center" vertical="center" wrapText="1"/>
      <protection locked="0"/>
    </xf>
    <xf numFmtId="49" fontId="10" fillId="15" borderId="11" xfId="0" applyNumberFormat="1" applyFont="1" applyFill="1" applyBorder="1" applyAlignment="1">
      <alignment vertical="top" wrapText="1"/>
    </xf>
    <xf numFmtId="0" fontId="10" fillId="15" borderId="74" xfId="0" applyFont="1" applyFill="1" applyBorder="1" applyAlignment="1">
      <alignment vertical="top" wrapText="1"/>
    </xf>
    <xf numFmtId="0" fontId="13" fillId="15" borderId="74" xfId="0" applyFont="1" applyFill="1" applyBorder="1" applyAlignment="1">
      <alignment horizontal="center" vertical="center" wrapText="1"/>
    </xf>
    <xf numFmtId="0" fontId="13" fillId="15" borderId="73" xfId="0" applyFont="1" applyFill="1" applyBorder="1" applyAlignment="1">
      <alignment horizontal="center" vertical="center" wrapText="1"/>
    </xf>
    <xf numFmtId="0" fontId="13" fillId="15" borderId="23" xfId="0" applyFont="1" applyFill="1" applyBorder="1" applyAlignment="1">
      <alignment horizontal="center" vertical="center" wrapText="1"/>
    </xf>
    <xf numFmtId="0" fontId="13" fillId="15" borderId="11" xfId="0" applyFont="1" applyFill="1" applyBorder="1" applyAlignment="1" applyProtection="1">
      <alignment horizontal="center" vertical="center" wrapText="1"/>
      <protection locked="0"/>
    </xf>
    <xf numFmtId="0" fontId="13" fillId="15" borderId="74" xfId="0" applyFont="1" applyFill="1" applyBorder="1" applyAlignment="1" applyProtection="1">
      <alignment horizontal="center" vertical="center" wrapText="1"/>
      <protection locked="0"/>
    </xf>
    <xf numFmtId="0" fontId="13" fillId="15" borderId="73" xfId="0" applyFont="1" applyFill="1" applyBorder="1" applyAlignment="1" applyProtection="1">
      <alignment horizontal="center" vertical="center" wrapText="1"/>
      <protection locked="0"/>
    </xf>
    <xf numFmtId="49" fontId="10" fillId="15" borderId="90" xfId="0" applyNumberFormat="1" applyFont="1" applyFill="1" applyBorder="1" applyAlignment="1">
      <alignment horizontal="left" vertical="top" wrapText="1"/>
    </xf>
    <xf numFmtId="0" fontId="10" fillId="15" borderId="117" xfId="17" applyFont="1" applyFill="1" applyBorder="1" applyAlignment="1">
      <alignment vertical="top" wrapText="1"/>
    </xf>
    <xf numFmtId="0" fontId="13" fillId="15" borderId="117" xfId="17" applyFont="1" applyFill="1" applyBorder="1" applyAlignment="1">
      <alignment horizontal="center" vertical="center" wrapText="1"/>
    </xf>
    <xf numFmtId="0" fontId="13" fillId="15" borderId="118" xfId="17" applyFont="1" applyFill="1" applyBorder="1" applyAlignment="1">
      <alignment horizontal="center" vertical="center" wrapText="1"/>
    </xf>
    <xf numFmtId="0" fontId="13" fillId="15" borderId="112" xfId="0" applyFont="1" applyFill="1" applyBorder="1" applyAlignment="1">
      <alignment horizontal="center" vertical="center" wrapText="1"/>
    </xf>
    <xf numFmtId="0" fontId="13" fillId="15" borderId="111" xfId="0" applyFont="1" applyFill="1" applyBorder="1" applyAlignment="1">
      <alignment horizontal="center" vertical="center" wrapText="1"/>
    </xf>
    <xf numFmtId="0" fontId="10" fillId="15" borderId="121" xfId="17" applyFont="1" applyFill="1" applyBorder="1" applyAlignment="1">
      <alignment vertical="top" wrapText="1"/>
    </xf>
    <xf numFmtId="0" fontId="13" fillId="15" borderId="121" xfId="17" applyFont="1" applyFill="1" applyBorder="1" applyAlignment="1">
      <alignment horizontal="center" vertical="center" wrapText="1"/>
    </xf>
    <xf numFmtId="0" fontId="13" fillId="15" borderId="92" xfId="17" applyFont="1" applyFill="1" applyBorder="1" applyAlignment="1">
      <alignment horizontal="center" vertical="center" wrapText="1"/>
    </xf>
    <xf numFmtId="0" fontId="13" fillId="15" borderId="90" xfId="0" applyFont="1" applyFill="1" applyBorder="1" applyAlignment="1" applyProtection="1">
      <alignment horizontal="center" vertical="center" wrapText="1"/>
      <protection locked="0"/>
    </xf>
    <xf numFmtId="0" fontId="13" fillId="15" borderId="121" xfId="0" applyFont="1" applyFill="1" applyBorder="1" applyAlignment="1" applyProtection="1">
      <alignment horizontal="center" vertical="center" wrapText="1"/>
      <protection locked="0"/>
    </xf>
    <xf numFmtId="0" fontId="13" fillId="15" borderId="92" xfId="0" applyFont="1" applyFill="1" applyBorder="1" applyAlignment="1" applyProtection="1">
      <alignment horizontal="center" vertical="center" wrapText="1"/>
      <protection locked="0"/>
    </xf>
    <xf numFmtId="0" fontId="13" fillId="15" borderId="92" xfId="9" applyFont="1" applyFill="1" applyBorder="1" applyAlignment="1">
      <alignment horizontal="center" vertical="center" wrapText="1"/>
    </xf>
    <xf numFmtId="0" fontId="10" fillId="15" borderId="121" xfId="9" applyFont="1" applyFill="1" applyBorder="1" applyAlignment="1">
      <alignment horizontal="left" vertical="top" wrapText="1"/>
    </xf>
    <xf numFmtId="49" fontId="10" fillId="15" borderId="90" xfId="0" applyNumberFormat="1" applyFont="1" applyFill="1" applyBorder="1" applyAlignment="1">
      <alignment vertical="top" wrapText="1"/>
    </xf>
    <xf numFmtId="0" fontId="15" fillId="15" borderId="121" xfId="9" applyFont="1" applyFill="1" applyBorder="1" applyAlignment="1">
      <alignment horizontal="center" vertical="center" wrapText="1"/>
    </xf>
    <xf numFmtId="0" fontId="13" fillId="15" borderId="95" xfId="0" applyFont="1" applyFill="1" applyBorder="1" applyAlignment="1">
      <alignment horizontal="center" vertical="center" wrapText="1"/>
    </xf>
    <xf numFmtId="0" fontId="13" fillId="15" borderId="113" xfId="0" applyFont="1" applyFill="1" applyBorder="1" applyAlignment="1" applyProtection="1">
      <alignment horizontal="center" vertical="center" wrapText="1"/>
      <protection locked="0"/>
    </xf>
    <xf numFmtId="0" fontId="13" fillId="15" borderId="97" xfId="0" applyFont="1" applyFill="1" applyBorder="1" applyAlignment="1" applyProtection="1">
      <alignment horizontal="center" vertical="center" wrapText="1"/>
      <protection locked="0"/>
    </xf>
    <xf numFmtId="0" fontId="13" fillId="15" borderId="98" xfId="0" applyFont="1" applyFill="1" applyBorder="1" applyAlignment="1" applyProtection="1">
      <alignment horizontal="center" vertical="center" wrapText="1"/>
      <protection locked="0"/>
    </xf>
    <xf numFmtId="49" fontId="10" fillId="15" borderId="113" xfId="0" applyNumberFormat="1" applyFont="1" applyFill="1" applyBorder="1" applyAlignment="1">
      <alignment vertical="top" wrapText="1"/>
    </xf>
    <xf numFmtId="0" fontId="10" fillId="15" borderId="97" xfId="0" applyFont="1" applyFill="1" applyBorder="1" applyAlignment="1">
      <alignment vertical="top" wrapText="1"/>
    </xf>
    <xf numFmtId="0" fontId="15" fillId="15" borderId="97" xfId="0" applyFont="1" applyFill="1" applyBorder="1" applyAlignment="1">
      <alignment horizontal="center" vertical="center" wrapText="1"/>
    </xf>
    <xf numFmtId="0" fontId="13" fillId="15" borderId="97" xfId="0" applyFont="1" applyFill="1" applyBorder="1" applyAlignment="1">
      <alignment horizontal="center" vertical="center" wrapText="1"/>
    </xf>
    <xf numFmtId="0" fontId="13" fillId="15" borderId="98" xfId="0" applyFont="1" applyFill="1" applyBorder="1" applyAlignment="1">
      <alignment horizontal="center" vertical="center" wrapText="1"/>
    </xf>
    <xf numFmtId="0" fontId="13" fillId="15" borderId="25" xfId="0" applyFont="1" applyFill="1" applyBorder="1" applyAlignment="1">
      <alignment horizontal="center" vertical="center" wrapText="1"/>
    </xf>
    <xf numFmtId="0" fontId="13" fillId="15" borderId="20" xfId="0" applyFont="1" applyFill="1" applyBorder="1" applyAlignment="1">
      <alignment horizontal="center" vertical="center" wrapText="1"/>
    </xf>
    <xf numFmtId="0" fontId="13" fillId="15" borderId="21" xfId="0" applyFont="1" applyFill="1" applyBorder="1" applyAlignment="1" applyProtection="1">
      <alignment horizontal="center" vertical="center" wrapText="1"/>
      <protection locked="0"/>
    </xf>
    <xf numFmtId="0" fontId="13" fillId="15" borderId="7" xfId="0" applyFont="1" applyFill="1" applyBorder="1" applyAlignment="1" applyProtection="1">
      <alignment horizontal="center" vertical="center" wrapText="1"/>
      <protection locked="0"/>
    </xf>
    <xf numFmtId="0" fontId="13" fillId="15" borderId="17" xfId="0" applyFont="1" applyFill="1" applyBorder="1" applyAlignment="1" applyProtection="1">
      <alignment horizontal="center" vertical="center" wrapText="1"/>
      <protection locked="0"/>
    </xf>
    <xf numFmtId="0" fontId="13" fillId="15" borderId="76" xfId="0" applyFont="1" applyFill="1" applyBorder="1" applyAlignment="1">
      <alignment horizontal="center" vertical="center" wrapText="1"/>
    </xf>
    <xf numFmtId="0" fontId="13" fillId="15" borderId="39" xfId="0" applyFont="1" applyFill="1" applyBorder="1" applyAlignment="1" applyProtection="1">
      <alignment horizontal="center" vertical="center" wrapText="1"/>
      <protection locked="0"/>
    </xf>
    <xf numFmtId="0" fontId="13" fillId="15" borderId="26" xfId="0" applyFont="1" applyFill="1" applyBorder="1" applyAlignment="1" applyProtection="1">
      <alignment horizontal="center" vertical="center" wrapText="1"/>
      <protection locked="0"/>
    </xf>
    <xf numFmtId="0" fontId="13" fillId="15" borderId="27" xfId="0" applyFont="1" applyFill="1" applyBorder="1" applyAlignment="1" applyProtection="1">
      <alignment horizontal="center" vertical="center" wrapText="1"/>
      <protection locked="0"/>
    </xf>
    <xf numFmtId="0" fontId="13" fillId="15" borderId="75" xfId="0" applyFont="1" applyFill="1" applyBorder="1" applyAlignment="1">
      <alignment horizontal="center" vertical="center" wrapText="1"/>
    </xf>
    <xf numFmtId="0" fontId="13" fillId="15" borderId="62" xfId="0" applyFont="1" applyFill="1" applyBorder="1" applyAlignment="1">
      <alignment horizontal="center" vertical="center" wrapText="1"/>
    </xf>
    <xf numFmtId="49" fontId="10" fillId="15" borderId="26" xfId="0" applyNumberFormat="1" applyFont="1" applyFill="1" applyBorder="1" applyAlignment="1">
      <alignment vertical="top" wrapText="1"/>
    </xf>
    <xf numFmtId="0" fontId="13" fillId="15" borderId="91" xfId="0" applyFont="1" applyFill="1" applyBorder="1" applyAlignment="1" applyProtection="1">
      <alignment horizontal="center" vertical="center" wrapText="1"/>
      <protection locked="0"/>
    </xf>
    <xf numFmtId="0" fontId="15" fillId="15" borderId="4" xfId="0" applyFont="1" applyFill="1" applyBorder="1" applyAlignment="1">
      <alignment horizontal="center" vertical="center" wrapText="1"/>
    </xf>
    <xf numFmtId="0" fontId="13" fillId="15" borderId="91" xfId="0" applyFont="1" applyFill="1" applyBorder="1" applyAlignment="1">
      <alignment horizontal="center" vertical="center" wrapText="1"/>
    </xf>
    <xf numFmtId="0" fontId="13" fillId="15" borderId="118" xfId="9" applyFont="1" applyFill="1" applyBorder="1" applyAlignment="1">
      <alignment horizontal="center" vertical="center" wrapText="1"/>
    </xf>
    <xf numFmtId="49" fontId="10" fillId="13" borderId="133" xfId="0" applyNumberFormat="1" applyFont="1" applyFill="1" applyBorder="1" applyAlignment="1">
      <alignment vertical="top" wrapText="1"/>
    </xf>
    <xf numFmtId="0" fontId="10" fillId="13" borderId="88" xfId="9" applyFont="1" applyFill="1" applyBorder="1" applyAlignment="1">
      <alignment horizontal="left" vertical="top" wrapText="1"/>
    </xf>
    <xf numFmtId="0" fontId="13" fillId="13" borderId="88" xfId="9" applyFont="1" applyFill="1" applyBorder="1" applyAlignment="1">
      <alignment horizontal="center" vertical="center" wrapText="1"/>
    </xf>
    <xf numFmtId="0" fontId="13" fillId="13" borderId="89" xfId="9" applyFont="1" applyFill="1" applyBorder="1" applyAlignment="1">
      <alignment horizontal="center" vertical="center" wrapText="1"/>
    </xf>
    <xf numFmtId="0" fontId="13" fillId="13" borderId="28" xfId="0" applyFont="1" applyFill="1" applyBorder="1" applyAlignment="1">
      <alignment horizontal="center" vertical="center" wrapText="1"/>
    </xf>
    <xf numFmtId="0" fontId="13" fillId="13" borderId="87" xfId="0" applyFont="1" applyFill="1" applyBorder="1" applyAlignment="1" applyProtection="1">
      <alignment horizontal="center" vertical="center" wrapText="1"/>
      <protection locked="0"/>
    </xf>
    <xf numFmtId="0" fontId="13" fillId="13" borderId="88" xfId="0" applyFont="1" applyFill="1" applyBorder="1" applyAlignment="1" applyProtection="1">
      <alignment horizontal="center" vertical="center" wrapText="1"/>
      <protection locked="0"/>
    </xf>
    <xf numFmtId="0" fontId="13" fillId="13" borderId="89" xfId="0" applyFont="1" applyFill="1" applyBorder="1" applyAlignment="1" applyProtection="1">
      <alignment horizontal="center" vertical="center" wrapText="1"/>
      <protection locked="0"/>
    </xf>
    <xf numFmtId="0" fontId="13" fillId="9" borderId="18" xfId="0" applyFont="1" applyFill="1" applyBorder="1" applyAlignment="1">
      <alignment horizontal="center" vertical="center" wrapText="1"/>
    </xf>
    <xf numFmtId="0" fontId="10" fillId="9" borderId="1" xfId="0" applyFont="1" applyFill="1" applyBorder="1" applyAlignment="1">
      <alignment wrapText="1"/>
    </xf>
    <xf numFmtId="0" fontId="12" fillId="9" borderId="1" xfId="0" applyFont="1" applyFill="1" applyBorder="1" applyAlignment="1">
      <alignment wrapText="1"/>
    </xf>
    <xf numFmtId="9" fontId="13" fillId="0" borderId="0" xfId="0" applyNumberFormat="1" applyFont="1" applyAlignment="1">
      <alignment horizontal="center" vertical="center" wrapText="1"/>
    </xf>
    <xf numFmtId="49" fontId="7" fillId="0" borderId="121" xfId="2" applyNumberFormat="1" applyFont="1" applyFill="1" applyBorder="1" applyAlignment="1">
      <alignment horizontal="center" vertical="center"/>
    </xf>
    <xf numFmtId="49" fontId="7" fillId="15" borderId="91" xfId="2" applyNumberFormat="1" applyFont="1" applyFill="1" applyBorder="1" applyAlignment="1">
      <alignment horizontal="center" vertical="center"/>
    </xf>
    <xf numFmtId="0" fontId="7" fillId="15" borderId="91" xfId="2" applyFill="1" applyBorder="1"/>
    <xf numFmtId="49" fontId="7" fillId="15" borderId="88" xfId="2" applyNumberFormat="1" applyFont="1" applyFill="1" applyBorder="1" applyAlignment="1">
      <alignment horizontal="center" vertical="center"/>
    </xf>
    <xf numFmtId="0" fontId="7" fillId="15" borderId="88" xfId="2" applyFill="1" applyBorder="1"/>
    <xf numFmtId="49" fontId="7" fillId="15" borderId="105" xfId="2" applyNumberFormat="1" applyFont="1" applyFill="1" applyBorder="1" applyAlignment="1">
      <alignment horizontal="center" vertical="center"/>
    </xf>
    <xf numFmtId="49" fontId="7" fillId="4" borderId="91" xfId="2" applyNumberFormat="1" applyFont="1" applyFill="1" applyBorder="1" applyAlignment="1">
      <alignment horizontal="center" vertical="center"/>
    </xf>
    <xf numFmtId="0" fontId="7" fillId="4" borderId="91" xfId="2" applyFill="1" applyBorder="1"/>
    <xf numFmtId="49" fontId="51" fillId="15" borderId="91" xfId="2" applyNumberFormat="1" applyFont="1" applyFill="1" applyBorder="1" applyAlignment="1">
      <alignment horizontal="center" vertical="center"/>
    </xf>
    <xf numFmtId="49" fontId="0" fillId="15" borderId="91" xfId="2" applyNumberFormat="1" applyFont="1" applyFill="1" applyBorder="1" applyAlignment="1">
      <alignment horizontal="center" vertical="center"/>
    </xf>
    <xf numFmtId="0" fontId="35" fillId="9" borderId="65" xfId="0" applyFont="1" applyFill="1" applyBorder="1" applyAlignment="1" applyProtection="1">
      <alignment horizontal="center" vertical="center" wrapText="1"/>
      <protection locked="0"/>
    </xf>
    <xf numFmtId="0" fontId="35" fillId="9" borderId="80" xfId="0" applyFont="1" applyFill="1" applyBorder="1" applyAlignment="1" applyProtection="1">
      <alignment horizontal="center" vertical="center" wrapText="1"/>
      <protection locked="0"/>
    </xf>
    <xf numFmtId="0" fontId="35" fillId="9" borderId="81" xfId="0" applyFont="1" applyFill="1" applyBorder="1" applyAlignment="1" applyProtection="1">
      <alignment horizontal="center" vertical="center" wrapText="1"/>
      <protection locked="0"/>
    </xf>
    <xf numFmtId="0" fontId="10" fillId="15" borderId="108" xfId="0" applyFont="1" applyFill="1" applyBorder="1" applyAlignment="1" applyProtection="1">
      <alignment horizontal="center" vertical="center" wrapText="1"/>
      <protection locked="0"/>
    </xf>
    <xf numFmtId="0" fontId="10" fillId="15" borderId="109" xfId="0" applyFont="1" applyFill="1" applyBorder="1" applyAlignment="1" applyProtection="1">
      <alignment horizontal="center" vertical="center" wrapText="1"/>
      <protection locked="0"/>
    </xf>
    <xf numFmtId="0" fontId="10" fillId="15" borderId="110" xfId="0" applyFont="1" applyFill="1" applyBorder="1" applyAlignment="1" applyProtection="1">
      <alignment horizontal="center" vertical="center" wrapText="1"/>
      <protection locked="0"/>
    </xf>
    <xf numFmtId="0" fontId="10" fillId="15" borderId="90" xfId="0" applyFont="1" applyFill="1" applyBorder="1" applyAlignment="1" applyProtection="1">
      <alignment horizontal="center" vertical="center" wrapText="1"/>
      <protection locked="0"/>
    </xf>
    <xf numFmtId="0" fontId="10" fillId="15" borderId="121" xfId="0" applyFont="1" applyFill="1" applyBorder="1" applyAlignment="1" applyProtection="1">
      <alignment horizontal="center" vertical="center" wrapText="1"/>
      <protection locked="0"/>
    </xf>
    <xf numFmtId="0" fontId="10" fillId="15" borderId="92" xfId="0" applyFont="1" applyFill="1" applyBorder="1" applyAlignment="1" applyProtection="1">
      <alignment horizontal="center" vertical="center" wrapText="1"/>
      <protection locked="0"/>
    </xf>
    <xf numFmtId="0" fontId="10" fillId="15" borderId="124" xfId="0" applyFont="1" applyFill="1" applyBorder="1" applyAlignment="1" applyProtection="1">
      <alignment horizontal="center" vertical="center" wrapText="1"/>
      <protection locked="0"/>
    </xf>
    <xf numFmtId="0" fontId="10" fillId="15" borderId="10" xfId="0" applyFont="1" applyFill="1" applyBorder="1" applyAlignment="1" applyProtection="1">
      <alignment horizontal="center" vertical="center" wrapText="1"/>
      <protection locked="0"/>
    </xf>
    <xf numFmtId="0" fontId="10" fillId="15" borderId="2" xfId="0" applyFont="1" applyFill="1" applyBorder="1" applyAlignment="1" applyProtection="1">
      <alignment horizontal="center" vertical="center" wrapText="1"/>
      <protection locked="0"/>
    </xf>
    <xf numFmtId="0" fontId="10" fillId="15" borderId="15" xfId="0" applyFont="1" applyFill="1" applyBorder="1" applyAlignment="1" applyProtection="1">
      <alignment horizontal="center" vertical="center" wrapText="1"/>
      <protection locked="0"/>
    </xf>
    <xf numFmtId="0" fontId="13" fillId="9" borderId="37" xfId="0" applyFont="1" applyFill="1" applyBorder="1" applyAlignment="1" applyProtection="1">
      <alignment horizontal="center" vertical="center" wrapText="1"/>
      <protection locked="0"/>
    </xf>
    <xf numFmtId="0" fontId="13" fillId="9" borderId="54" xfId="0" applyFont="1" applyFill="1" applyBorder="1" applyAlignment="1" applyProtection="1">
      <alignment horizontal="center" vertical="center" wrapText="1"/>
      <protection locked="0"/>
    </xf>
    <xf numFmtId="0" fontId="13" fillId="9" borderId="55" xfId="0" applyFont="1" applyFill="1" applyBorder="1" applyAlignment="1" applyProtection="1">
      <alignment horizontal="center" vertical="center" wrapText="1"/>
      <protection locked="0"/>
    </xf>
    <xf numFmtId="0" fontId="13" fillId="9" borderId="6" xfId="0" applyFont="1" applyFill="1" applyBorder="1" applyAlignment="1" applyProtection="1">
      <alignment horizontal="center" vertical="center" wrapText="1"/>
      <protection locked="0"/>
    </xf>
    <xf numFmtId="0" fontId="13" fillId="9" borderId="0" xfId="0" applyFont="1" applyFill="1" applyBorder="1" applyAlignment="1" applyProtection="1">
      <alignment horizontal="center" vertical="center" wrapText="1"/>
      <protection locked="0"/>
    </xf>
    <xf numFmtId="0" fontId="13" fillId="9" borderId="53" xfId="0" applyFont="1" applyFill="1" applyBorder="1" applyAlignment="1" applyProtection="1">
      <alignment horizontal="center" vertical="center" wrapText="1"/>
      <protection locked="0"/>
    </xf>
    <xf numFmtId="0" fontId="13" fillId="9" borderId="36" xfId="0" applyFont="1" applyFill="1" applyBorder="1" applyAlignment="1" applyProtection="1">
      <alignment horizontal="center" vertical="center" wrapText="1"/>
      <protection locked="0"/>
    </xf>
    <xf numFmtId="0" fontId="13" fillId="9" borderId="1" xfId="0" applyFont="1" applyFill="1" applyBorder="1" applyAlignment="1" applyProtection="1">
      <alignment horizontal="center" vertical="center" wrapText="1"/>
      <protection locked="0"/>
    </xf>
    <xf numFmtId="0" fontId="13" fillId="9" borderId="14" xfId="0" applyFont="1" applyFill="1" applyBorder="1" applyAlignment="1" applyProtection="1">
      <alignment horizontal="center" vertical="center" wrapText="1"/>
      <protection locked="0"/>
    </xf>
    <xf numFmtId="0" fontId="10" fillId="15" borderId="11" xfId="0" applyFont="1" applyFill="1" applyBorder="1" applyAlignment="1" applyProtection="1">
      <alignment horizontal="center" vertical="center" wrapText="1"/>
      <protection locked="0"/>
    </xf>
    <xf numFmtId="0" fontId="10" fillId="15" borderId="74" xfId="0" applyFont="1" applyFill="1" applyBorder="1" applyAlignment="1" applyProtection="1">
      <alignment horizontal="center" vertical="center" wrapText="1"/>
      <protection locked="0"/>
    </xf>
    <xf numFmtId="0" fontId="10" fillId="15" borderId="98" xfId="0" applyFont="1" applyFill="1" applyBorder="1" applyAlignment="1" applyProtection="1">
      <alignment horizontal="center" vertical="center" wrapText="1"/>
      <protection locked="0"/>
    </xf>
    <xf numFmtId="0" fontId="10" fillId="15" borderId="125" xfId="0" applyFont="1" applyFill="1" applyBorder="1" applyAlignment="1" applyProtection="1">
      <alignment horizontal="center" vertical="center" wrapText="1"/>
      <protection locked="0"/>
    </xf>
    <xf numFmtId="0" fontId="10" fillId="13" borderId="109" xfId="0" applyFont="1" applyFill="1" applyBorder="1" applyAlignment="1" applyProtection="1">
      <alignment horizontal="center" vertical="center" wrapText="1"/>
      <protection locked="0"/>
    </xf>
    <xf numFmtId="0" fontId="10" fillId="13" borderId="11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3" fillId="0" borderId="28" xfId="0" applyFont="1" applyFill="1" applyBorder="1" applyAlignment="1" applyProtection="1">
      <alignment horizontal="center" vertical="center" wrapText="1"/>
      <protection locked="0"/>
    </xf>
    <xf numFmtId="0" fontId="10" fillId="13" borderId="90" xfId="0" applyFont="1" applyFill="1" applyBorder="1" applyAlignment="1" applyProtection="1">
      <alignment horizontal="center" vertical="center" wrapText="1"/>
      <protection locked="0"/>
    </xf>
    <xf numFmtId="0" fontId="10" fillId="13" borderId="121" xfId="0" applyFont="1" applyFill="1" applyBorder="1" applyAlignment="1" applyProtection="1">
      <alignment horizontal="center" vertical="center" wrapText="1"/>
      <protection locked="0"/>
    </xf>
    <xf numFmtId="0" fontId="10" fillId="13" borderId="92" xfId="0" applyFont="1" applyFill="1" applyBorder="1" applyAlignment="1" applyProtection="1">
      <alignment horizontal="center" vertical="center" wrapText="1"/>
      <protection locked="0"/>
    </xf>
    <xf numFmtId="0" fontId="10" fillId="13" borderId="10" xfId="0" applyFont="1" applyFill="1" applyBorder="1" applyAlignment="1" applyProtection="1">
      <alignment horizontal="center" vertical="center" wrapText="1"/>
      <protection locked="0"/>
    </xf>
    <xf numFmtId="0" fontId="10" fillId="13" borderId="2" xfId="0" applyFont="1" applyFill="1" applyBorder="1" applyAlignment="1" applyProtection="1">
      <alignment horizontal="center" vertical="center" wrapText="1"/>
      <protection locked="0"/>
    </xf>
    <xf numFmtId="0" fontId="10" fillId="13" borderId="15"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10" fillId="13" borderId="124" xfId="0" applyFont="1" applyFill="1" applyBorder="1" applyAlignment="1" applyProtection="1">
      <alignment horizontal="center" vertical="center" wrapText="1"/>
      <protection locked="0"/>
    </xf>
    <xf numFmtId="0" fontId="10" fillId="0" borderId="28" xfId="0" applyFont="1" applyFill="1" applyBorder="1" applyAlignment="1" applyProtection="1">
      <alignment horizontal="center" vertical="center" wrapText="1"/>
      <protection locked="0"/>
    </xf>
    <xf numFmtId="0" fontId="35" fillId="9" borderId="11" xfId="0" applyFont="1" applyFill="1" applyBorder="1" applyAlignment="1" applyProtection="1">
      <alignment horizontal="center" vertical="center" wrapText="1"/>
      <protection locked="0"/>
    </xf>
    <xf numFmtId="0" fontId="35" fillId="9" borderId="74" xfId="0" applyFont="1" applyFill="1" applyBorder="1" applyAlignment="1" applyProtection="1">
      <alignment horizontal="center" vertical="center" wrapText="1"/>
      <protection locked="0"/>
    </xf>
    <xf numFmtId="0" fontId="35" fillId="9" borderId="73"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3" fillId="12" borderId="2" xfId="0" applyFont="1" applyFill="1" applyBorder="1" applyAlignment="1" applyProtection="1">
      <alignment horizontal="center" vertical="center" wrapText="1"/>
      <protection locked="0"/>
    </xf>
    <xf numFmtId="0" fontId="10" fillId="13" borderId="103" xfId="0" applyFont="1" applyFill="1" applyBorder="1" applyAlignment="1" applyProtection="1">
      <alignment horizontal="center" vertical="center" wrapText="1"/>
      <protection locked="0"/>
    </xf>
    <xf numFmtId="0" fontId="10" fillId="13" borderId="97" xfId="0" applyFont="1" applyFill="1" applyBorder="1" applyAlignment="1" applyProtection="1">
      <alignment horizontal="center" vertical="center" wrapText="1"/>
      <protection locked="0"/>
    </xf>
    <xf numFmtId="0" fontId="10" fillId="13" borderId="98" xfId="0" applyFont="1" applyFill="1" applyBorder="1" applyAlignment="1" applyProtection="1">
      <alignment horizontal="center" vertical="center" wrapText="1"/>
      <protection locked="0"/>
    </xf>
    <xf numFmtId="0" fontId="10" fillId="13" borderId="91" xfId="0" applyFont="1" applyFill="1" applyBorder="1" applyAlignment="1" applyProtection="1">
      <alignment horizontal="center" vertical="center" wrapText="1"/>
      <protection locked="0"/>
    </xf>
    <xf numFmtId="0" fontId="13" fillId="15" borderId="107" xfId="0" applyFont="1" applyFill="1" applyBorder="1" applyAlignment="1">
      <alignment horizontal="center" vertical="center" wrapText="1"/>
    </xf>
    <xf numFmtId="0" fontId="13" fillId="15" borderId="55" xfId="0" applyFont="1" applyFill="1" applyBorder="1" applyAlignment="1">
      <alignment horizontal="center" vertical="center" wrapText="1"/>
    </xf>
    <xf numFmtId="1" fontId="11" fillId="7" borderId="36" xfId="0" applyNumberFormat="1" applyFont="1" applyFill="1" applyBorder="1" applyAlignment="1">
      <alignment horizontal="center" vertical="center" wrapText="1"/>
    </xf>
    <xf numFmtId="1" fontId="11" fillId="7" borderId="1" xfId="0" applyNumberFormat="1" applyFont="1" applyFill="1" applyBorder="1" applyAlignment="1">
      <alignment horizontal="center" vertical="center" wrapText="1"/>
    </xf>
    <xf numFmtId="0" fontId="13" fillId="0" borderId="39" xfId="0" applyFont="1" applyFill="1" applyBorder="1" applyAlignment="1" applyProtection="1">
      <alignment horizontal="center" vertical="center" wrapText="1"/>
    </xf>
    <xf numFmtId="0" fontId="13" fillId="0" borderId="26" xfId="0" applyFont="1" applyFill="1" applyBorder="1" applyAlignment="1" applyProtection="1">
      <alignment horizontal="center" vertical="center" wrapText="1"/>
    </xf>
    <xf numFmtId="0" fontId="13" fillId="0" borderId="27" xfId="0" applyFont="1" applyFill="1" applyBorder="1" applyAlignment="1" applyProtection="1">
      <alignment horizontal="center" vertical="center" wrapText="1"/>
    </xf>
    <xf numFmtId="0" fontId="48" fillId="3" borderId="122" xfId="0" applyFont="1" applyFill="1" applyBorder="1" applyAlignment="1">
      <alignment horizontal="left" vertical="center" wrapText="1"/>
    </xf>
    <xf numFmtId="0" fontId="48" fillId="3" borderId="123" xfId="0" applyFont="1" applyFill="1" applyBorder="1" applyAlignment="1">
      <alignment horizontal="left" vertical="center" wrapText="1"/>
    </xf>
    <xf numFmtId="0" fontId="48" fillId="3" borderId="38" xfId="0" applyFont="1" applyFill="1" applyBorder="1" applyAlignment="1">
      <alignment horizontal="left" vertical="center" wrapText="1"/>
    </xf>
    <xf numFmtId="0" fontId="48" fillId="3" borderId="24" xfId="0" applyFont="1" applyFill="1" applyBorder="1" applyAlignment="1">
      <alignment horizontal="left" vertical="center" wrapText="1"/>
    </xf>
    <xf numFmtId="0" fontId="12" fillId="9" borderId="36" xfId="0" applyFont="1" applyFill="1" applyBorder="1" applyAlignment="1">
      <alignment horizontal="left" wrapText="1"/>
    </xf>
    <xf numFmtId="0" fontId="12" fillId="9" borderId="1" xfId="0" applyFont="1" applyFill="1" applyBorder="1" applyAlignment="1">
      <alignment horizontal="left" wrapText="1"/>
    </xf>
    <xf numFmtId="0" fontId="12" fillId="9" borderId="37" xfId="0" applyFont="1" applyFill="1" applyBorder="1" applyAlignment="1">
      <alignment horizontal="left" vertical="center" wrapText="1"/>
    </xf>
    <xf numFmtId="0" fontId="12" fillId="9" borderId="54" xfId="0" applyFont="1" applyFill="1" applyBorder="1" applyAlignment="1">
      <alignment horizontal="left" vertical="center" wrapText="1"/>
    </xf>
    <xf numFmtId="0" fontId="12" fillId="9" borderId="38" xfId="0" applyFont="1" applyFill="1" applyBorder="1" applyAlignment="1">
      <alignment horizontal="left" vertical="center" wrapText="1"/>
    </xf>
    <xf numFmtId="0" fontId="12" fillId="9" borderId="24" xfId="0" applyFont="1" applyFill="1" applyBorder="1" applyAlignment="1">
      <alignment horizontal="left" vertical="center" wrapText="1"/>
    </xf>
    <xf numFmtId="0" fontId="12" fillId="9" borderId="36" xfId="0" applyFont="1" applyFill="1" applyBorder="1" applyAlignment="1">
      <alignment horizontal="left" vertical="center" wrapText="1"/>
    </xf>
    <xf numFmtId="0" fontId="12" fillId="9" borderId="1" xfId="0" applyFont="1" applyFill="1" applyBorder="1" applyAlignment="1">
      <alignment horizontal="left" vertical="center" wrapText="1"/>
    </xf>
    <xf numFmtId="0" fontId="13" fillId="0" borderId="60" xfId="0" applyFont="1" applyFill="1" applyBorder="1" applyAlignment="1" applyProtection="1">
      <alignment horizontal="center" vertical="center" wrapText="1"/>
      <protection locked="0"/>
    </xf>
    <xf numFmtId="0" fontId="13" fillId="0" borderId="64" xfId="0" applyFont="1" applyFill="1" applyBorder="1" applyAlignment="1" applyProtection="1">
      <alignment horizontal="center" vertical="center" wrapText="1"/>
      <protection locked="0"/>
    </xf>
    <xf numFmtId="0" fontId="13" fillId="0" borderId="62" xfId="0" applyFont="1" applyFill="1" applyBorder="1" applyAlignment="1" applyProtection="1">
      <alignment horizontal="center" vertical="center" wrapText="1"/>
      <protection locked="0"/>
    </xf>
    <xf numFmtId="1" fontId="11" fillId="6" borderId="1" xfId="0" applyNumberFormat="1" applyFont="1" applyFill="1" applyBorder="1" applyAlignment="1">
      <alignment horizontal="center" vertical="center" wrapText="1"/>
    </xf>
    <xf numFmtId="1" fontId="11" fillId="6" borderId="36" xfId="0" applyNumberFormat="1" applyFont="1" applyFill="1" applyBorder="1" applyAlignment="1">
      <alignment horizontal="center" vertical="center" wrapText="1"/>
    </xf>
    <xf numFmtId="0" fontId="48" fillId="2" borderId="122" xfId="0" applyFont="1" applyFill="1" applyBorder="1" applyAlignment="1">
      <alignment horizontal="left" vertical="center" wrapText="1"/>
    </xf>
    <xf numFmtId="0" fontId="48" fillId="2" borderId="123" xfId="0" applyFont="1" applyFill="1" applyBorder="1" applyAlignment="1">
      <alignment horizontal="left" vertical="center" wrapText="1"/>
    </xf>
    <xf numFmtId="0" fontId="48" fillId="2" borderId="6" xfId="0" applyFont="1" applyFill="1" applyBorder="1" applyAlignment="1">
      <alignment horizontal="left" vertical="center" wrapText="1"/>
    </xf>
    <xf numFmtId="0" fontId="48" fillId="2" borderId="0" xfId="0" applyFont="1" applyFill="1" applyBorder="1" applyAlignment="1">
      <alignment horizontal="left" vertical="center" wrapText="1"/>
    </xf>
    <xf numFmtId="0" fontId="13" fillId="0" borderId="60" xfId="0" applyFont="1" applyFill="1" applyBorder="1" applyAlignment="1">
      <alignment horizontal="center" vertical="center" wrapText="1"/>
    </xf>
    <xf numFmtId="0" fontId="13" fillId="0" borderId="64" xfId="0" applyFont="1" applyFill="1" applyBorder="1" applyAlignment="1">
      <alignment horizontal="center" vertical="center" wrapText="1"/>
    </xf>
    <xf numFmtId="0" fontId="13" fillId="0" borderId="62" xfId="0" applyFont="1" applyFill="1" applyBorder="1" applyAlignment="1">
      <alignment horizontal="center" vertical="center" wrapText="1"/>
    </xf>
    <xf numFmtId="1" fontId="49" fillId="6" borderId="1" xfId="0" applyNumberFormat="1" applyFont="1" applyFill="1" applyBorder="1" applyAlignment="1">
      <alignment horizontal="center" vertical="center" wrapText="1"/>
    </xf>
    <xf numFmtId="1" fontId="49" fillId="6" borderId="36" xfId="0" applyNumberFormat="1" applyFont="1" applyFill="1" applyBorder="1" applyAlignment="1">
      <alignment horizontal="center" vertical="center" wrapText="1"/>
    </xf>
    <xf numFmtId="0" fontId="48" fillId="2" borderId="90" xfId="0" applyFont="1" applyFill="1" applyBorder="1" applyAlignment="1" applyProtection="1">
      <alignment horizontal="left" vertical="center" wrapText="1"/>
      <protection locked="0"/>
    </xf>
    <xf numFmtId="0" fontId="48" fillId="2" borderId="121" xfId="0" applyFont="1" applyFill="1" applyBorder="1" applyAlignment="1" applyProtection="1">
      <alignment horizontal="left" vertical="center" wrapText="1"/>
      <protection locked="0"/>
    </xf>
    <xf numFmtId="0" fontId="48" fillId="2" borderId="113" xfId="0" applyFont="1" applyFill="1" applyBorder="1" applyAlignment="1" applyProtection="1">
      <alignment horizontal="left" vertical="center" wrapText="1"/>
      <protection locked="0"/>
    </xf>
    <xf numFmtId="0" fontId="48" fillId="2" borderId="97" xfId="0" applyFont="1" applyFill="1" applyBorder="1" applyAlignment="1" applyProtection="1">
      <alignment horizontal="left" vertical="center" wrapText="1"/>
      <protection locked="0"/>
    </xf>
    <xf numFmtId="0" fontId="48" fillId="2" borderId="90" xfId="0" applyFont="1" applyFill="1" applyBorder="1" applyAlignment="1">
      <alignment horizontal="left" vertical="center" wrapText="1"/>
    </xf>
    <xf numFmtId="0" fontId="48" fillId="2" borderId="121" xfId="0" applyFont="1" applyFill="1" applyBorder="1" applyAlignment="1">
      <alignment horizontal="left" vertical="center" wrapText="1"/>
    </xf>
    <xf numFmtId="0" fontId="48" fillId="2" borderId="113" xfId="0" applyFont="1" applyFill="1" applyBorder="1" applyAlignment="1">
      <alignment horizontal="left" vertical="center" wrapText="1"/>
    </xf>
    <xf numFmtId="0" fontId="48" fillId="2" borderId="97" xfId="0" applyFont="1" applyFill="1" applyBorder="1" applyAlignment="1">
      <alignment horizontal="left" vertical="center" wrapText="1"/>
    </xf>
    <xf numFmtId="0" fontId="48" fillId="3" borderId="90" xfId="0" applyFont="1" applyFill="1" applyBorder="1" applyAlignment="1">
      <alignment horizontal="left" vertical="center" wrapText="1"/>
    </xf>
    <xf numFmtId="0" fontId="48" fillId="3" borderId="121" xfId="0" applyFont="1" applyFill="1" applyBorder="1" applyAlignment="1">
      <alignment horizontal="left" vertical="center" wrapText="1"/>
    </xf>
    <xf numFmtId="0" fontId="48" fillId="3" borderId="113" xfId="0" applyFont="1" applyFill="1" applyBorder="1" applyAlignment="1">
      <alignment horizontal="left" vertical="center" wrapText="1"/>
    </xf>
    <xf numFmtId="0" fontId="48" fillId="3" borderId="97" xfId="0" applyFont="1" applyFill="1" applyBorder="1" applyAlignment="1">
      <alignment horizontal="left" vertical="center" wrapText="1"/>
    </xf>
    <xf numFmtId="0" fontId="13" fillId="0" borderId="60" xfId="0" applyFont="1" applyFill="1" applyBorder="1" applyAlignment="1">
      <alignment horizontal="center" wrapText="1"/>
    </xf>
    <xf numFmtId="0" fontId="13" fillId="0" borderId="64" xfId="0" applyFont="1" applyFill="1" applyBorder="1" applyAlignment="1">
      <alignment horizontal="center" wrapText="1"/>
    </xf>
    <xf numFmtId="0" fontId="13" fillId="0" borderId="62" xfId="0" applyFont="1" applyFill="1" applyBorder="1" applyAlignment="1">
      <alignment horizontal="center" wrapText="1"/>
    </xf>
    <xf numFmtId="0" fontId="13" fillId="0" borderId="116" xfId="0" applyFont="1" applyFill="1" applyBorder="1" applyAlignment="1">
      <alignment horizontal="center" vertical="center" wrapText="1"/>
    </xf>
    <xf numFmtId="0" fontId="13" fillId="0" borderId="111" xfId="0" applyFont="1" applyFill="1" applyBorder="1" applyAlignment="1">
      <alignment horizontal="center" vertical="center" wrapText="1"/>
    </xf>
    <xf numFmtId="0" fontId="10" fillId="0" borderId="60" xfId="2" applyFont="1" applyFill="1" applyBorder="1" applyAlignment="1">
      <alignment horizontal="center" vertical="center"/>
    </xf>
    <xf numFmtId="0" fontId="10" fillId="0" borderId="64" xfId="2" applyFont="1" applyFill="1" applyBorder="1" applyAlignment="1">
      <alignment horizontal="center" vertical="center"/>
    </xf>
    <xf numFmtId="0" fontId="10" fillId="0" borderId="86" xfId="2" applyFont="1" applyFill="1" applyBorder="1" applyAlignment="1">
      <alignment horizontal="center" vertical="center"/>
    </xf>
    <xf numFmtId="0" fontId="39" fillId="11" borderId="36" xfId="2" applyFont="1" applyFill="1" applyBorder="1" applyAlignment="1">
      <alignment horizontal="left" vertical="center" wrapText="1"/>
    </xf>
    <xf numFmtId="0" fontId="38" fillId="11" borderId="1" xfId="2" applyFont="1" applyFill="1" applyBorder="1" applyAlignment="1">
      <alignment horizontal="left" vertical="center" wrapText="1"/>
    </xf>
    <xf numFmtId="0" fontId="38" fillId="11" borderId="14" xfId="2" applyFont="1" applyFill="1" applyBorder="1" applyAlignment="1">
      <alignment horizontal="left" vertical="center" wrapText="1"/>
    </xf>
    <xf numFmtId="1" fontId="11" fillId="6" borderId="1" xfId="2" applyNumberFormat="1" applyFont="1" applyFill="1" applyBorder="1" applyAlignment="1">
      <alignment horizontal="center" vertical="center" wrapText="1"/>
    </xf>
    <xf numFmtId="1" fontId="11" fillId="6" borderId="36" xfId="2" applyNumberFormat="1" applyFont="1" applyFill="1" applyBorder="1" applyAlignment="1">
      <alignment horizontal="center" vertical="center" wrapText="1"/>
    </xf>
    <xf numFmtId="0" fontId="8" fillId="2" borderId="90" xfId="2" applyFont="1" applyFill="1" applyBorder="1" applyAlignment="1">
      <alignment horizontal="left" vertical="center" wrapText="1"/>
    </xf>
    <xf numFmtId="0" fontId="8" fillId="2" borderId="121" xfId="2" applyFont="1" applyFill="1" applyBorder="1" applyAlignment="1">
      <alignment horizontal="left" vertical="center" wrapText="1"/>
    </xf>
    <xf numFmtId="0" fontId="8" fillId="2" borderId="113" xfId="2" applyFont="1" applyFill="1" applyBorder="1" applyAlignment="1">
      <alignment horizontal="left" vertical="center" wrapText="1"/>
    </xf>
    <xf numFmtId="0" fontId="8" fillId="2" borderId="97" xfId="2" applyFont="1" applyFill="1" applyBorder="1" applyAlignment="1">
      <alignment horizontal="left" vertical="center" wrapText="1"/>
    </xf>
    <xf numFmtId="0" fontId="13" fillId="0" borderId="116" xfId="0" applyFont="1" applyFill="1" applyBorder="1" applyAlignment="1" applyProtection="1">
      <alignment horizontal="center" vertical="center" wrapText="1"/>
    </xf>
    <xf numFmtId="0" fontId="13" fillId="0" borderId="64" xfId="0" applyFont="1" applyFill="1" applyBorder="1" applyAlignment="1" applyProtection="1">
      <alignment horizontal="center" vertical="center" wrapText="1"/>
    </xf>
    <xf numFmtId="0" fontId="13" fillId="0" borderId="111" xfId="0" applyFont="1" applyFill="1" applyBorder="1" applyAlignment="1" applyProtection="1">
      <alignment horizontal="center" vertical="center" wrapText="1"/>
    </xf>
    <xf numFmtId="0" fontId="12" fillId="9" borderId="36" xfId="0" applyFont="1" applyFill="1" applyBorder="1" applyAlignment="1" applyProtection="1">
      <alignment horizontal="left" vertical="center" wrapText="1"/>
    </xf>
    <xf numFmtId="0" fontId="12" fillId="9" borderId="1" xfId="0" applyFont="1" applyFill="1" applyBorder="1" applyAlignment="1" applyProtection="1">
      <alignment horizontal="left" vertical="center" wrapText="1"/>
    </xf>
    <xf numFmtId="0" fontId="48" fillId="2" borderId="122" xfId="0" applyFont="1" applyFill="1" applyBorder="1" applyAlignment="1" applyProtection="1">
      <alignment horizontal="left" vertical="center" wrapText="1"/>
    </xf>
    <xf numFmtId="0" fontId="48" fillId="2" borderId="106" xfId="0" applyFont="1" applyFill="1" applyBorder="1" applyAlignment="1" applyProtection="1">
      <alignment horizontal="left" vertical="center" wrapText="1"/>
    </xf>
    <xf numFmtId="0" fontId="48" fillId="2" borderId="38" xfId="0" applyFont="1" applyFill="1" applyBorder="1" applyAlignment="1" applyProtection="1">
      <alignment horizontal="left" vertical="center" wrapText="1"/>
    </xf>
    <xf numFmtId="0" fontId="48" fillId="2" borderId="132" xfId="0" applyFont="1" applyFill="1" applyBorder="1" applyAlignment="1" applyProtection="1">
      <alignment horizontal="left" vertical="center" wrapText="1"/>
    </xf>
    <xf numFmtId="0" fontId="31" fillId="9" borderId="54" xfId="0" applyFont="1" applyFill="1" applyBorder="1" applyAlignment="1">
      <alignment horizontal="center"/>
    </xf>
    <xf numFmtId="0" fontId="0" fillId="0" borderId="0" xfId="0" applyAlignment="1">
      <alignment horizontal="left" vertical="top"/>
    </xf>
    <xf numFmtId="0" fontId="22" fillId="0" borderId="120" xfId="2" applyFont="1" applyBorder="1" applyAlignment="1">
      <alignment horizontal="left" textRotation="90"/>
    </xf>
    <xf numFmtId="0" fontId="22" fillId="0" borderId="90" xfId="2" applyFont="1" applyBorder="1" applyAlignment="1">
      <alignment horizontal="left" textRotation="90"/>
    </xf>
    <xf numFmtId="0" fontId="22" fillId="0" borderId="113" xfId="2" applyFont="1" applyBorder="1" applyAlignment="1">
      <alignment horizontal="left" textRotation="90"/>
    </xf>
    <xf numFmtId="0" fontId="22" fillId="0" borderId="118" xfId="2" applyFont="1" applyBorder="1" applyAlignment="1">
      <alignment horizontal="left" textRotation="90"/>
    </xf>
    <xf numFmtId="0" fontId="22" fillId="0" borderId="92" xfId="2" applyFont="1" applyBorder="1" applyAlignment="1">
      <alignment horizontal="left" textRotation="90"/>
    </xf>
    <xf numFmtId="0" fontId="22" fillId="0" borderId="98" xfId="2" applyFont="1" applyBorder="1" applyAlignment="1">
      <alignment horizontal="left" textRotation="90"/>
    </xf>
    <xf numFmtId="49" fontId="22" fillId="0" borderId="37" xfId="2" applyNumberFormat="1" applyFont="1" applyBorder="1" applyAlignment="1">
      <alignment horizontal="center" vertical="center"/>
    </xf>
    <xf numFmtId="49" fontId="22" fillId="0" borderId="55" xfId="2" applyNumberFormat="1" applyFont="1" applyBorder="1" applyAlignment="1">
      <alignment horizontal="center" vertical="center"/>
    </xf>
    <xf numFmtId="49" fontId="22" fillId="0" borderId="6" xfId="2" applyNumberFormat="1" applyFont="1" applyBorder="1" applyAlignment="1">
      <alignment horizontal="center" vertical="center"/>
    </xf>
    <xf numFmtId="49" fontId="22" fillId="0" borderId="53" xfId="2" applyNumberFormat="1" applyFont="1" applyBorder="1" applyAlignment="1">
      <alignment horizontal="center" vertical="center"/>
    </xf>
    <xf numFmtId="0" fontId="22" fillId="0" borderId="6" xfId="2" applyFont="1" applyBorder="1" applyAlignment="1">
      <alignment horizontal="center"/>
    </xf>
    <xf numFmtId="0" fontId="22" fillId="0" borderId="53" xfId="2" applyFont="1" applyBorder="1" applyAlignment="1">
      <alignment horizontal="center"/>
    </xf>
    <xf numFmtId="49" fontId="31" fillId="9" borderId="13" xfId="0" applyNumberFormat="1" applyFont="1" applyFill="1" applyBorder="1" applyAlignment="1">
      <alignment horizontal="center" vertical="center"/>
    </xf>
    <xf numFmtId="49" fontId="31" fillId="9" borderId="58" xfId="0" applyNumberFormat="1" applyFont="1" applyFill="1" applyBorder="1" applyAlignment="1">
      <alignment horizontal="center" vertical="center"/>
    </xf>
    <xf numFmtId="49" fontId="31" fillId="9" borderId="8" xfId="0" applyNumberFormat="1" applyFont="1" applyFill="1" applyBorder="1" applyAlignment="1">
      <alignment horizontal="center" vertical="center"/>
    </xf>
    <xf numFmtId="49" fontId="31" fillId="9" borderId="57" xfId="0" applyNumberFormat="1" applyFont="1" applyFill="1" applyBorder="1" applyAlignment="1">
      <alignment horizontal="center" vertical="center"/>
    </xf>
    <xf numFmtId="49" fontId="31" fillId="9" borderId="105" xfId="0" applyNumberFormat="1" applyFont="1" applyFill="1" applyBorder="1" applyAlignment="1">
      <alignment horizontal="center" vertical="center" wrapText="1"/>
    </xf>
    <xf numFmtId="49" fontId="31" fillId="9" borderId="106" xfId="0" applyNumberFormat="1" applyFont="1" applyFill="1" applyBorder="1" applyAlignment="1">
      <alignment horizontal="center" vertical="center" wrapText="1"/>
    </xf>
    <xf numFmtId="49" fontId="31" fillId="9" borderId="8" xfId="0" applyNumberFormat="1" applyFont="1" applyFill="1" applyBorder="1" applyAlignment="1">
      <alignment horizontal="center" vertical="center" wrapText="1"/>
    </xf>
    <xf numFmtId="49" fontId="31" fillId="9" borderId="57" xfId="0" applyNumberFormat="1" applyFont="1" applyFill="1" applyBorder="1" applyAlignment="1">
      <alignment horizontal="center" vertical="center" wrapText="1"/>
    </xf>
    <xf numFmtId="49" fontId="31" fillId="9" borderId="105" xfId="2" applyNumberFormat="1" applyFont="1" applyFill="1" applyBorder="1" applyAlignment="1">
      <alignment horizontal="center" vertical="center" wrapText="1"/>
    </xf>
    <xf numFmtId="49" fontId="31" fillId="9" borderId="106" xfId="2" applyNumberFormat="1" applyFont="1" applyFill="1" applyBorder="1" applyAlignment="1">
      <alignment horizontal="center" vertical="center" wrapText="1"/>
    </xf>
    <xf numFmtId="49" fontId="31" fillId="9" borderId="8" xfId="2" applyNumberFormat="1" applyFont="1" applyFill="1" applyBorder="1" applyAlignment="1">
      <alignment horizontal="center" vertical="center" wrapText="1"/>
    </xf>
    <xf numFmtId="49" fontId="31" fillId="9" borderId="57" xfId="2" applyNumberFormat="1" applyFont="1" applyFill="1" applyBorder="1" applyAlignment="1">
      <alignment horizontal="center" vertical="center" wrapText="1"/>
    </xf>
    <xf numFmtId="49" fontId="31" fillId="9" borderId="9" xfId="0" applyNumberFormat="1" applyFont="1" applyFill="1" applyBorder="1" applyAlignment="1">
      <alignment horizontal="center" vertical="center"/>
    </xf>
    <xf numFmtId="49" fontId="31" fillId="9" borderId="56" xfId="0" applyNumberFormat="1" applyFont="1" applyFill="1" applyBorder="1" applyAlignment="1">
      <alignment horizontal="center" vertical="center"/>
    </xf>
    <xf numFmtId="0" fontId="28" fillId="9" borderId="6" xfId="0" applyFont="1" applyFill="1" applyBorder="1" applyAlignment="1">
      <alignment horizontal="center"/>
    </xf>
    <xf numFmtId="0" fontId="28" fillId="9" borderId="0" xfId="0" applyFont="1" applyFill="1" applyBorder="1" applyAlignment="1">
      <alignment horizontal="center"/>
    </xf>
    <xf numFmtId="0" fontId="31" fillId="9" borderId="9" xfId="0" applyFont="1" applyFill="1" applyBorder="1" applyAlignment="1">
      <alignment horizontal="center" vertical="center" wrapText="1"/>
    </xf>
    <xf numFmtId="0" fontId="31" fillId="9" borderId="56" xfId="0" applyFont="1" applyFill="1" applyBorder="1" applyAlignment="1">
      <alignment horizontal="center" vertical="center" wrapText="1"/>
    </xf>
    <xf numFmtId="0" fontId="31" fillId="9" borderId="8" xfId="0" applyFont="1" applyFill="1" applyBorder="1" applyAlignment="1">
      <alignment horizontal="center" vertical="center" wrapText="1"/>
    </xf>
    <xf numFmtId="0" fontId="31" fillId="9" borderId="57" xfId="0" applyFont="1" applyFill="1" applyBorder="1" applyAlignment="1">
      <alignment horizontal="center" vertical="center" wrapText="1"/>
    </xf>
    <xf numFmtId="49" fontId="31" fillId="9" borderId="13" xfId="0" applyNumberFormat="1" applyFont="1" applyFill="1" applyBorder="1" applyAlignment="1">
      <alignment horizontal="center" vertical="center" wrapText="1"/>
    </xf>
    <xf numFmtId="49" fontId="31" fillId="9" borderId="58" xfId="0" applyNumberFormat="1" applyFont="1" applyFill="1" applyBorder="1" applyAlignment="1">
      <alignment horizontal="center" vertical="center" wrapText="1"/>
    </xf>
    <xf numFmtId="0" fontId="29" fillId="4" borderId="0" xfId="0" applyFont="1" applyFill="1" applyAlignment="1">
      <alignment horizontal="center"/>
    </xf>
    <xf numFmtId="0" fontId="29" fillId="0" borderId="0" xfId="0" applyFont="1" applyAlignment="1">
      <alignment horizontal="center"/>
    </xf>
    <xf numFmtId="49" fontId="30" fillId="9" borderId="56" xfId="0" applyNumberFormat="1" applyFont="1" applyFill="1" applyBorder="1" applyAlignment="1">
      <alignment horizontal="center" vertical="center"/>
    </xf>
    <xf numFmtId="49" fontId="30" fillId="9" borderId="8" xfId="0" applyNumberFormat="1" applyFont="1" applyFill="1" applyBorder="1" applyAlignment="1">
      <alignment horizontal="center" vertical="center"/>
    </xf>
    <xf numFmtId="49" fontId="30" fillId="9" borderId="57" xfId="0" applyNumberFormat="1" applyFont="1" applyFill="1" applyBorder="1" applyAlignment="1">
      <alignment horizontal="center" vertical="center"/>
    </xf>
    <xf numFmtId="49" fontId="31" fillId="9" borderId="0" xfId="0" applyNumberFormat="1" applyFont="1" applyFill="1" applyBorder="1" applyAlignment="1">
      <alignment horizontal="center" vertical="center" wrapText="1"/>
    </xf>
    <xf numFmtId="49" fontId="31" fillId="9" borderId="134" xfId="0" applyNumberFormat="1" applyFont="1" applyFill="1" applyBorder="1" applyAlignment="1">
      <alignment horizontal="center" vertical="center" wrapText="1"/>
    </xf>
    <xf numFmtId="49" fontId="31" fillId="9" borderId="105" xfId="0" applyNumberFormat="1" applyFont="1" applyFill="1" applyBorder="1" applyAlignment="1">
      <alignment horizontal="center" vertical="center"/>
    </xf>
    <xf numFmtId="49" fontId="31" fillId="9" borderId="106" xfId="0" applyNumberFormat="1" applyFont="1" applyFill="1" applyBorder="1" applyAlignment="1">
      <alignment horizontal="center" vertical="center"/>
    </xf>
    <xf numFmtId="49" fontId="30" fillId="9" borderId="58" xfId="0" applyNumberFormat="1" applyFont="1" applyFill="1" applyBorder="1" applyAlignment="1">
      <alignment horizontal="center" vertical="center"/>
    </xf>
  </cellXfs>
  <cellStyles count="29">
    <cellStyle name="Hipervínculo" xfId="5" builtinId="8"/>
    <cellStyle name="Normal" xfId="0" builtinId="0"/>
    <cellStyle name="Normal 2" xfId="2"/>
    <cellStyle name="Normal 2 2" xfId="9"/>
    <cellStyle name="Normal 3" xfId="3"/>
    <cellStyle name="Normal 3 2" xfId="4"/>
    <cellStyle name="Normal 3 2 2" xfId="11"/>
    <cellStyle name="Normal 3 2 2 2" xfId="22"/>
    <cellStyle name="Normal 3 2 3" xfId="14"/>
    <cellStyle name="Normal 3 2 3 2" xfId="25"/>
    <cellStyle name="Normal 3 2 4" xfId="17"/>
    <cellStyle name="Normal 3 2 4 2" xfId="28"/>
    <cellStyle name="Normal 3 2 5" xfId="19"/>
    <cellStyle name="Normal 3 3" xfId="10"/>
    <cellStyle name="Normal 3 3 2" xfId="21"/>
    <cellStyle name="Normal 3 4" xfId="13"/>
    <cellStyle name="Normal 3 4 2" xfId="24"/>
    <cellStyle name="Normal 3 5" xfId="16"/>
    <cellStyle name="Normal 3 5 2" xfId="27"/>
    <cellStyle name="Normal 3 6" xfId="18"/>
    <cellStyle name="Normal 4" xfId="7"/>
    <cellStyle name="Normal 5" xfId="6"/>
    <cellStyle name="Normal 5 2" xfId="20"/>
    <cellStyle name="Normal 6" xfId="12"/>
    <cellStyle name="Normal 6 2" xfId="23"/>
    <cellStyle name="Normal 7" xfId="15"/>
    <cellStyle name="Normal 7 2" xfId="26"/>
    <cellStyle name="Percent 2" xfId="8"/>
    <cellStyle name="Porcentaje" xfId="1" builtinId="5"/>
  </cellStyles>
  <dxfs count="7">
    <dxf>
      <font>
        <b/>
        <sz val="12"/>
        <name val="Lucida Sans"/>
      </font>
      <numFmt numFmtId="13" formatCode="0%"/>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style="hair">
          <color indexed="64"/>
        </bottom>
        <vertical/>
        <horizontal/>
      </border>
    </dxf>
    <dxf>
      <font>
        <b/>
        <sz val="12"/>
        <name val="Lucida Sans"/>
      </font>
      <numFmt numFmtId="13" formatCode="0%"/>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style="hair">
          <color indexed="64"/>
        </bottom>
        <vertical/>
        <horizontal/>
      </border>
    </dxf>
    <dxf>
      <font>
        <b/>
        <i val="0"/>
        <strike val="0"/>
        <condense val="0"/>
        <extend val="0"/>
        <outline val="0"/>
        <shadow val="0"/>
        <u val="none"/>
        <vertAlign val="baseline"/>
        <sz val="12"/>
        <color auto="1"/>
        <name val="Lucida Sans"/>
        <scheme val="none"/>
      </font>
      <numFmt numFmtId="1" formatCode="0"/>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style="hair">
          <color indexed="64"/>
        </bottom>
        <vertical/>
        <horizontal/>
      </border>
    </dxf>
    <dxf>
      <font>
        <b/>
        <i val="0"/>
        <strike val="0"/>
        <condense val="0"/>
        <extend val="0"/>
        <outline val="0"/>
        <shadow val="0"/>
        <u val="none"/>
        <vertAlign val="baseline"/>
        <sz val="12"/>
        <color auto="1"/>
        <name val="Lucida Sans"/>
        <scheme val="none"/>
      </font>
      <numFmt numFmtId="1" formatCode="0"/>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style="hair">
          <color indexed="64"/>
        </bottom>
        <vertical/>
        <horizontal/>
      </border>
    </dxf>
    <dxf>
      <border outline="0">
        <bottom style="thin">
          <color indexed="64"/>
        </bottom>
      </border>
    </dxf>
    <dxf>
      <font>
        <color rgb="FF9C0006"/>
      </font>
    </dxf>
    <dxf>
      <font>
        <color rgb="FF9C0006"/>
      </font>
    </dxf>
  </dxfs>
  <tableStyles count="0" defaultTableStyle="TableStyleMedium9"/>
  <colors>
    <mruColors>
      <color rgb="FFB6DDE2"/>
      <color rgb="FFFFFFCC"/>
      <color rgb="FFAEBFF0"/>
      <color rgb="FFF3E1F0"/>
      <color rgb="FFFDE4CF"/>
      <color rgb="FF9CB1EC"/>
      <color rgb="FF92A9EA"/>
      <color rgb="FFB2C2F0"/>
      <color rgb="FFDFC3C3"/>
      <color rgb="FFDBCB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Group</a:t>
            </a:r>
            <a:r>
              <a:rPr lang="en-US" baseline="0"/>
              <a:t> Scores</a:t>
            </a:r>
            <a:endParaRPr lang="en-US"/>
          </a:p>
        </c:rich>
      </c:tx>
      <c:overlay val="0"/>
    </c:title>
    <c:autoTitleDeleted val="0"/>
    <c:plotArea>
      <c:layout/>
      <c:barChart>
        <c:barDir val="col"/>
        <c:grouping val="clustered"/>
        <c:varyColors val="0"/>
        <c:ser>
          <c:idx val="0"/>
          <c:order val="0"/>
          <c:tx>
            <c:v>Group Scores</c:v>
          </c:tx>
          <c:invertIfNegative val="0"/>
          <c:dLbls>
            <c:spPr>
              <a:noFill/>
              <a:ln>
                <a:noFill/>
              </a:ln>
              <a:effectLst/>
            </c:spPr>
            <c:txPr>
              <a:bodyPr/>
              <a:lstStyle/>
              <a:p>
                <a:pPr>
                  <a:defRPr sz="800"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'Table-ModulesScore'!$B$4:$B$15</c:f>
              <c:strCache>
                <c:ptCount val="12"/>
                <c:pt idx="0">
                  <c:v>1. Institutional Capacity</c:v>
                </c:pt>
                <c:pt idx="1">
                  <c:v>2. Planning and Management</c:v>
                </c:pt>
                <c:pt idx="2">
                  <c:v>3. Mapping</c:v>
                </c:pt>
                <c:pt idx="3">
                  <c:v>4. Sampling</c:v>
                </c:pt>
                <c:pt idx="4">
                  <c:v>5. Quest. Content and Testing</c:v>
                </c:pt>
                <c:pt idx="5">
                  <c:v>6. Field Operations</c:v>
                </c:pt>
                <c:pt idx="6">
                  <c:v>7. Data Processing</c:v>
                </c:pt>
                <c:pt idx="7">
                  <c:v>8. Data Analysis and Evaulation</c:v>
                </c:pt>
                <c:pt idx="8">
                  <c:v>9. Data Dissemination</c:v>
                </c:pt>
                <c:pt idx="9">
                  <c:v>10. Publicity</c:v>
                </c:pt>
                <c:pt idx="10">
                  <c:v>11. Mobile Data Capture Summary</c:v>
                </c:pt>
                <c:pt idx="11">
                  <c:v>A. Administrative Records</c:v>
                </c:pt>
              </c:strCache>
            </c:strRef>
          </c:cat>
          <c:val>
            <c:numRef>
              <c:f>'Table-ModulesScore'!$D$4:$D$14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0-262F-4193-B001-64858E145D97}"/>
            </c:ext>
          </c:extLst>
        </c:ser>
        <c:dLbls>
          <c:showLegendKey val="0"/>
          <c:showVal val="0"/>
          <c:showCatName val="0"/>
          <c:showSerName val="0"/>
          <c:showPercent val="0"/>
          <c:showBubbleSize val="0"/>
        </c:dLbls>
        <c:gapWidth val="45"/>
        <c:overlap val="-100"/>
        <c:axId val="236071424"/>
        <c:axId val="236071816"/>
      </c:barChart>
      <c:catAx>
        <c:axId val="236071424"/>
        <c:scaling>
          <c:orientation val="minMax"/>
        </c:scaling>
        <c:delete val="0"/>
        <c:axPos val="b"/>
        <c:numFmt formatCode="General" sourceLinked="1"/>
        <c:majorTickMark val="out"/>
        <c:minorTickMark val="none"/>
        <c:tickLblPos val="nextTo"/>
        <c:crossAx val="236071816"/>
        <c:crosses val="autoZero"/>
        <c:auto val="1"/>
        <c:lblAlgn val="ctr"/>
        <c:lblOffset val="80"/>
        <c:tickMarkSkip val="1"/>
        <c:noMultiLvlLbl val="0"/>
      </c:catAx>
      <c:valAx>
        <c:axId val="236071816"/>
        <c:scaling>
          <c:orientation val="minMax"/>
          <c:max val="1"/>
        </c:scaling>
        <c:delete val="0"/>
        <c:axPos val="l"/>
        <c:numFmt formatCode="0%" sourceLinked="1"/>
        <c:majorTickMark val="none"/>
        <c:minorTickMark val="none"/>
        <c:tickLblPos val="nextTo"/>
        <c:crossAx val="236071424"/>
        <c:crosses val="autoZero"/>
        <c:crossBetween val="between"/>
        <c:majorUnit val="0.5"/>
      </c:valAx>
    </c:plotArea>
    <c:plotVisOnly val="1"/>
    <c:dispBlanksAs val="gap"/>
    <c:showDLblsOverMax val="0"/>
  </c:chart>
  <c:printSettings>
    <c:headerFooter/>
    <c:pageMargins b="0.750000000000006" l="0.70000000000000095" r="0.70000000000000095" t="0.750000000000006" header="0.3" footer="0.3"/>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Quest. Content and Testing</a:t>
            </a:r>
          </a:p>
        </c:rich>
      </c:tx>
      <c:overlay val="0"/>
    </c:title>
    <c:autoTitleDeleted val="0"/>
    <c:plotArea>
      <c:layout/>
      <c:barChart>
        <c:barDir val="col"/>
        <c:grouping val="clustered"/>
        <c:varyColors val="0"/>
        <c:ser>
          <c:idx val="0"/>
          <c:order val="0"/>
          <c:invertIfNegative val="0"/>
          <c:dLbls>
            <c:spPr>
              <a:noFill/>
              <a:ln>
                <a:noFill/>
              </a:ln>
              <a:effectLst/>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Scores'!$B$47:$B$50</c:f>
              <c:strCache>
                <c:ptCount val="4"/>
                <c:pt idx="0">
                  <c:v>Human and Physical Capital</c:v>
                </c:pt>
                <c:pt idx="1">
                  <c:v>Methodological Soundness and International Standards</c:v>
                </c:pt>
                <c:pt idx="2">
                  <c:v>Quality Assurance </c:v>
                </c:pt>
                <c:pt idx="3">
                  <c:v>Written Procedures and Documentation</c:v>
                </c:pt>
              </c:strCache>
            </c:strRef>
          </c:cat>
          <c:val>
            <c:numRef>
              <c:f>'Summary of Scores'!$E$47:$E$50</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4639-4F5E-B1F5-6B901657D805}"/>
            </c:ext>
          </c:extLst>
        </c:ser>
        <c:dLbls>
          <c:showLegendKey val="0"/>
          <c:showVal val="0"/>
          <c:showCatName val="0"/>
          <c:showSerName val="0"/>
          <c:showPercent val="0"/>
          <c:showBubbleSize val="0"/>
        </c:dLbls>
        <c:gapWidth val="150"/>
        <c:axId val="242595120"/>
        <c:axId val="242592768"/>
      </c:barChart>
      <c:catAx>
        <c:axId val="242595120"/>
        <c:scaling>
          <c:orientation val="minMax"/>
        </c:scaling>
        <c:delete val="0"/>
        <c:axPos val="b"/>
        <c:numFmt formatCode="General" sourceLinked="1"/>
        <c:majorTickMark val="none"/>
        <c:minorTickMark val="none"/>
        <c:tickLblPos val="nextTo"/>
        <c:crossAx val="242592768"/>
        <c:crosses val="autoZero"/>
        <c:auto val="1"/>
        <c:lblAlgn val="ctr"/>
        <c:lblOffset val="100"/>
        <c:noMultiLvlLbl val="0"/>
      </c:catAx>
      <c:valAx>
        <c:axId val="242592768"/>
        <c:scaling>
          <c:orientation val="minMax"/>
          <c:max val="1"/>
        </c:scaling>
        <c:delete val="0"/>
        <c:axPos val="l"/>
        <c:numFmt formatCode="0%" sourceLinked="1"/>
        <c:majorTickMark val="none"/>
        <c:minorTickMark val="none"/>
        <c:tickLblPos val="nextTo"/>
        <c:crossAx val="242595120"/>
        <c:crosses val="autoZero"/>
        <c:crossBetween val="between"/>
        <c:majorUnit val="0.5"/>
      </c:valAx>
    </c:plotArea>
    <c:plotVisOnly val="1"/>
    <c:dispBlanksAs val="gap"/>
    <c:showDLblsOverMax val="0"/>
  </c:chart>
  <c:printSettings>
    <c:headerFooter/>
    <c:pageMargins b="0.75000000000000699" l="0.70000000000000095" r="0.70000000000000095" t="0.75000000000000699"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Field Operations</a:t>
            </a:r>
          </a:p>
        </c:rich>
      </c:tx>
      <c:overlay val="0"/>
    </c:title>
    <c:autoTitleDeleted val="0"/>
    <c:plotArea>
      <c:layout/>
      <c:barChart>
        <c:barDir val="col"/>
        <c:grouping val="clustered"/>
        <c:varyColors val="0"/>
        <c:ser>
          <c:idx val="0"/>
          <c:order val="0"/>
          <c:invertIfNegative val="0"/>
          <c:dLbls>
            <c:spPr>
              <a:noFill/>
              <a:ln>
                <a:noFill/>
              </a:ln>
              <a:effectLst/>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Scores'!$B$56:$B$59</c:f>
              <c:strCache>
                <c:ptCount val="4"/>
                <c:pt idx="0">
                  <c:v>Human and Physical Capital</c:v>
                </c:pt>
                <c:pt idx="1">
                  <c:v>Methodological Soundness and International Standards</c:v>
                </c:pt>
                <c:pt idx="2">
                  <c:v>Quality Assurance </c:v>
                </c:pt>
                <c:pt idx="3">
                  <c:v>Written Procedures and Documentation</c:v>
                </c:pt>
              </c:strCache>
            </c:strRef>
          </c:cat>
          <c:val>
            <c:numRef>
              <c:f>'Summary of Scores'!$E$56:$E$59</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F2D7-4E8B-A8DA-9500D415A46D}"/>
            </c:ext>
          </c:extLst>
        </c:ser>
        <c:dLbls>
          <c:showLegendKey val="0"/>
          <c:showVal val="0"/>
          <c:showCatName val="0"/>
          <c:showSerName val="0"/>
          <c:showPercent val="0"/>
          <c:showBubbleSize val="0"/>
        </c:dLbls>
        <c:gapWidth val="150"/>
        <c:axId val="242593552"/>
        <c:axId val="242593944"/>
      </c:barChart>
      <c:catAx>
        <c:axId val="242593552"/>
        <c:scaling>
          <c:orientation val="minMax"/>
        </c:scaling>
        <c:delete val="0"/>
        <c:axPos val="b"/>
        <c:numFmt formatCode="General" sourceLinked="1"/>
        <c:majorTickMark val="none"/>
        <c:minorTickMark val="none"/>
        <c:tickLblPos val="nextTo"/>
        <c:crossAx val="242593944"/>
        <c:crosses val="autoZero"/>
        <c:auto val="1"/>
        <c:lblAlgn val="ctr"/>
        <c:lblOffset val="100"/>
        <c:noMultiLvlLbl val="0"/>
      </c:catAx>
      <c:valAx>
        <c:axId val="242593944"/>
        <c:scaling>
          <c:orientation val="minMax"/>
          <c:max val="1"/>
        </c:scaling>
        <c:delete val="0"/>
        <c:axPos val="l"/>
        <c:numFmt formatCode="0%" sourceLinked="1"/>
        <c:majorTickMark val="none"/>
        <c:minorTickMark val="none"/>
        <c:tickLblPos val="nextTo"/>
        <c:crossAx val="242593552"/>
        <c:crosses val="autoZero"/>
        <c:crossBetween val="between"/>
        <c:majorUnit val="0.5"/>
      </c:valAx>
    </c:plotArea>
    <c:plotVisOnly val="1"/>
    <c:dispBlanksAs val="gap"/>
    <c:showDLblsOverMax val="0"/>
  </c:chart>
  <c:printSettings>
    <c:headerFooter/>
    <c:pageMargins b="0.75000000000000699" l="0.70000000000000095" r="0.70000000000000095" t="0.75000000000000699"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Data Processing</a:t>
            </a:r>
          </a:p>
        </c:rich>
      </c:tx>
      <c:overlay val="0"/>
    </c:title>
    <c:autoTitleDeleted val="0"/>
    <c:plotArea>
      <c:layout/>
      <c:barChart>
        <c:barDir val="col"/>
        <c:grouping val="clustered"/>
        <c:varyColors val="0"/>
        <c:ser>
          <c:idx val="0"/>
          <c:order val="0"/>
          <c:invertIfNegative val="0"/>
          <c:dLbls>
            <c:spPr>
              <a:noFill/>
              <a:ln>
                <a:noFill/>
              </a:ln>
              <a:effectLst/>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Scores'!$B$65:$B$68</c:f>
              <c:strCache>
                <c:ptCount val="4"/>
                <c:pt idx="0">
                  <c:v>Human and Physical Capital</c:v>
                </c:pt>
                <c:pt idx="1">
                  <c:v>Methodological Soundness and International Standards</c:v>
                </c:pt>
                <c:pt idx="2">
                  <c:v>Quality Assurance</c:v>
                </c:pt>
                <c:pt idx="3">
                  <c:v>Written Procedures and Documentation</c:v>
                </c:pt>
              </c:strCache>
            </c:strRef>
          </c:cat>
          <c:val>
            <c:numRef>
              <c:f>'Summary of Scores'!$E$65:$E$68</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2F6B-478F-A0B9-4147BFF913D8}"/>
            </c:ext>
          </c:extLst>
        </c:ser>
        <c:dLbls>
          <c:showLegendKey val="0"/>
          <c:showVal val="0"/>
          <c:showCatName val="0"/>
          <c:showSerName val="0"/>
          <c:showPercent val="0"/>
          <c:showBubbleSize val="0"/>
        </c:dLbls>
        <c:gapWidth val="150"/>
        <c:axId val="242815496"/>
        <c:axId val="243404656"/>
      </c:barChart>
      <c:catAx>
        <c:axId val="242815496"/>
        <c:scaling>
          <c:orientation val="minMax"/>
        </c:scaling>
        <c:delete val="0"/>
        <c:axPos val="b"/>
        <c:numFmt formatCode="General" sourceLinked="1"/>
        <c:majorTickMark val="none"/>
        <c:minorTickMark val="none"/>
        <c:tickLblPos val="nextTo"/>
        <c:crossAx val="243404656"/>
        <c:crosses val="autoZero"/>
        <c:auto val="1"/>
        <c:lblAlgn val="ctr"/>
        <c:lblOffset val="100"/>
        <c:noMultiLvlLbl val="0"/>
      </c:catAx>
      <c:valAx>
        <c:axId val="243404656"/>
        <c:scaling>
          <c:orientation val="minMax"/>
          <c:max val="1"/>
        </c:scaling>
        <c:delete val="0"/>
        <c:axPos val="l"/>
        <c:numFmt formatCode="0%" sourceLinked="1"/>
        <c:majorTickMark val="none"/>
        <c:minorTickMark val="none"/>
        <c:tickLblPos val="nextTo"/>
        <c:crossAx val="242815496"/>
        <c:crosses val="autoZero"/>
        <c:crossBetween val="between"/>
        <c:majorUnit val="0.5"/>
      </c:valAx>
    </c:plotArea>
    <c:plotVisOnly val="1"/>
    <c:dispBlanksAs val="gap"/>
    <c:showDLblsOverMax val="0"/>
  </c:chart>
  <c:printSettings>
    <c:headerFooter/>
    <c:pageMargins b="0.75000000000000699" l="0.70000000000000095" r="0.70000000000000095" t="0.75000000000000699"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Data Analysis and Evaluation</a:t>
            </a:r>
          </a:p>
        </c:rich>
      </c:tx>
      <c:layout>
        <c:manualLayout>
          <c:xMode val="edge"/>
          <c:yMode val="edge"/>
          <c:x val="0.147210884353741"/>
          <c:y val="3.11111111111112E-2"/>
        </c:manualLayout>
      </c:layout>
      <c:overlay val="0"/>
    </c:title>
    <c:autoTitleDeleted val="0"/>
    <c:plotArea>
      <c:layout/>
      <c:barChart>
        <c:barDir val="col"/>
        <c:grouping val="clustered"/>
        <c:varyColors val="0"/>
        <c:ser>
          <c:idx val="0"/>
          <c:order val="0"/>
          <c:invertIfNegative val="0"/>
          <c:dLbls>
            <c:spPr>
              <a:noFill/>
              <a:ln>
                <a:noFill/>
              </a:ln>
              <a:effectLst/>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Scores'!$B$74:$B$77</c:f>
              <c:strCache>
                <c:ptCount val="4"/>
                <c:pt idx="0">
                  <c:v>Human and Physical Capital</c:v>
                </c:pt>
                <c:pt idx="1">
                  <c:v>Methodological Soundness and International Standards</c:v>
                </c:pt>
                <c:pt idx="2">
                  <c:v>Quality Assurance</c:v>
                </c:pt>
                <c:pt idx="3">
                  <c:v>Written Procedures and Documentation</c:v>
                </c:pt>
              </c:strCache>
            </c:strRef>
          </c:cat>
          <c:val>
            <c:numRef>
              <c:f>'Summary of Scores'!$E$74:$E$77</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64D9-43F3-B82B-7E3B2593FA46}"/>
            </c:ext>
          </c:extLst>
        </c:ser>
        <c:dLbls>
          <c:showLegendKey val="0"/>
          <c:showVal val="0"/>
          <c:showCatName val="0"/>
          <c:showSerName val="0"/>
          <c:showPercent val="0"/>
          <c:showBubbleSize val="0"/>
        </c:dLbls>
        <c:gapWidth val="150"/>
        <c:axId val="243405048"/>
        <c:axId val="243407792"/>
      </c:barChart>
      <c:catAx>
        <c:axId val="243405048"/>
        <c:scaling>
          <c:orientation val="minMax"/>
        </c:scaling>
        <c:delete val="0"/>
        <c:axPos val="b"/>
        <c:numFmt formatCode="General" sourceLinked="1"/>
        <c:majorTickMark val="none"/>
        <c:minorTickMark val="none"/>
        <c:tickLblPos val="nextTo"/>
        <c:crossAx val="243407792"/>
        <c:crosses val="autoZero"/>
        <c:auto val="1"/>
        <c:lblAlgn val="ctr"/>
        <c:lblOffset val="100"/>
        <c:noMultiLvlLbl val="0"/>
      </c:catAx>
      <c:valAx>
        <c:axId val="243407792"/>
        <c:scaling>
          <c:orientation val="minMax"/>
          <c:max val="1"/>
        </c:scaling>
        <c:delete val="0"/>
        <c:axPos val="l"/>
        <c:numFmt formatCode="0%" sourceLinked="1"/>
        <c:majorTickMark val="none"/>
        <c:minorTickMark val="none"/>
        <c:tickLblPos val="nextTo"/>
        <c:crossAx val="243405048"/>
        <c:crosses val="autoZero"/>
        <c:crossBetween val="between"/>
        <c:majorUnit val="0.5"/>
      </c:valAx>
    </c:plotArea>
    <c:plotVisOnly val="1"/>
    <c:dispBlanksAs val="gap"/>
    <c:showDLblsOverMax val="0"/>
  </c:chart>
  <c:printSettings>
    <c:headerFooter/>
    <c:pageMargins b="0.75000000000000699" l="0.70000000000000095" r="0.70000000000000095" t="0.75000000000000699"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Data Dissemination</a:t>
            </a:r>
          </a:p>
        </c:rich>
      </c:tx>
      <c:overlay val="0"/>
    </c:title>
    <c:autoTitleDeleted val="0"/>
    <c:plotArea>
      <c:layout/>
      <c:barChart>
        <c:barDir val="col"/>
        <c:grouping val="clustered"/>
        <c:varyColors val="0"/>
        <c:ser>
          <c:idx val="0"/>
          <c:order val="0"/>
          <c:invertIfNegative val="0"/>
          <c:dLbls>
            <c:spPr>
              <a:noFill/>
              <a:ln>
                <a:noFill/>
              </a:ln>
              <a:effectLst/>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Scores'!$B$83:$B$86</c:f>
              <c:strCache>
                <c:ptCount val="4"/>
                <c:pt idx="0">
                  <c:v>Human and Physical Capital</c:v>
                </c:pt>
                <c:pt idx="1">
                  <c:v>Methodological Soundness and International Standards</c:v>
                </c:pt>
                <c:pt idx="2">
                  <c:v>Quality Assurance </c:v>
                </c:pt>
                <c:pt idx="3">
                  <c:v>Written Procedures and Documentation</c:v>
                </c:pt>
              </c:strCache>
            </c:strRef>
          </c:cat>
          <c:val>
            <c:numRef>
              <c:f>'Summary of Scores'!$E$83:$E$86</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50E4-471B-9A15-8272D34912AC}"/>
            </c:ext>
          </c:extLst>
        </c:ser>
        <c:dLbls>
          <c:showLegendKey val="0"/>
          <c:showVal val="0"/>
          <c:showCatName val="0"/>
          <c:showSerName val="0"/>
          <c:showPercent val="0"/>
          <c:showBubbleSize val="0"/>
        </c:dLbls>
        <c:gapWidth val="150"/>
        <c:axId val="243405440"/>
        <c:axId val="243408184"/>
      </c:barChart>
      <c:catAx>
        <c:axId val="243405440"/>
        <c:scaling>
          <c:orientation val="minMax"/>
        </c:scaling>
        <c:delete val="0"/>
        <c:axPos val="b"/>
        <c:numFmt formatCode="General" sourceLinked="1"/>
        <c:majorTickMark val="none"/>
        <c:minorTickMark val="none"/>
        <c:tickLblPos val="nextTo"/>
        <c:crossAx val="243408184"/>
        <c:crosses val="autoZero"/>
        <c:auto val="1"/>
        <c:lblAlgn val="ctr"/>
        <c:lblOffset val="100"/>
        <c:noMultiLvlLbl val="0"/>
      </c:catAx>
      <c:valAx>
        <c:axId val="243408184"/>
        <c:scaling>
          <c:orientation val="minMax"/>
          <c:max val="1"/>
        </c:scaling>
        <c:delete val="0"/>
        <c:axPos val="l"/>
        <c:numFmt formatCode="0%" sourceLinked="1"/>
        <c:majorTickMark val="none"/>
        <c:minorTickMark val="none"/>
        <c:tickLblPos val="nextTo"/>
        <c:crossAx val="243405440"/>
        <c:crosses val="autoZero"/>
        <c:crossBetween val="between"/>
        <c:majorUnit val="0.5"/>
      </c:valAx>
    </c:plotArea>
    <c:plotVisOnly val="1"/>
    <c:dispBlanksAs val="gap"/>
    <c:showDLblsOverMax val="0"/>
  </c:chart>
  <c:printSettings>
    <c:headerFooter/>
    <c:pageMargins b="0.75000000000000699" l="0.70000000000000095" r="0.70000000000000095" t="0.75000000000000699"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Publicity</a:t>
            </a:r>
          </a:p>
        </c:rich>
      </c:tx>
      <c:overlay val="0"/>
    </c:title>
    <c:autoTitleDeleted val="0"/>
    <c:plotArea>
      <c:layout/>
      <c:barChart>
        <c:barDir val="col"/>
        <c:grouping val="clustered"/>
        <c:varyColors val="0"/>
        <c:ser>
          <c:idx val="0"/>
          <c:order val="0"/>
          <c:invertIfNegative val="0"/>
          <c:dLbls>
            <c:spPr>
              <a:noFill/>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Scores'!$B$110:$B$113</c:f>
              <c:strCache>
                <c:ptCount val="4"/>
                <c:pt idx="0">
                  <c:v>Human and Physical Capital</c:v>
                </c:pt>
                <c:pt idx="1">
                  <c:v>Methodological Soundness and International Standards</c:v>
                </c:pt>
                <c:pt idx="2">
                  <c:v>Quality Assurance </c:v>
                </c:pt>
                <c:pt idx="3">
                  <c:v>Written Procedures and Documentation</c:v>
                </c:pt>
              </c:strCache>
            </c:strRef>
          </c:cat>
          <c:val>
            <c:numRef>
              <c:f>'Summary of Scores'!$E$92:$E$95</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3D61-479C-9742-CF1F2F6D6D9D}"/>
            </c:ext>
          </c:extLst>
        </c:ser>
        <c:dLbls>
          <c:showLegendKey val="0"/>
          <c:showVal val="0"/>
          <c:showCatName val="0"/>
          <c:showSerName val="0"/>
          <c:showPercent val="0"/>
          <c:showBubbleSize val="0"/>
        </c:dLbls>
        <c:gapWidth val="150"/>
        <c:axId val="243406224"/>
        <c:axId val="243406616"/>
      </c:barChart>
      <c:catAx>
        <c:axId val="243406224"/>
        <c:scaling>
          <c:orientation val="minMax"/>
        </c:scaling>
        <c:delete val="0"/>
        <c:axPos val="b"/>
        <c:numFmt formatCode="General" sourceLinked="1"/>
        <c:majorTickMark val="none"/>
        <c:minorTickMark val="none"/>
        <c:tickLblPos val="nextTo"/>
        <c:crossAx val="243406616"/>
        <c:crosses val="autoZero"/>
        <c:auto val="1"/>
        <c:lblAlgn val="ctr"/>
        <c:lblOffset val="100"/>
        <c:noMultiLvlLbl val="0"/>
      </c:catAx>
      <c:valAx>
        <c:axId val="243406616"/>
        <c:scaling>
          <c:orientation val="minMax"/>
          <c:max val="1"/>
        </c:scaling>
        <c:delete val="0"/>
        <c:axPos val="l"/>
        <c:numFmt formatCode="0%" sourceLinked="1"/>
        <c:majorTickMark val="none"/>
        <c:minorTickMark val="none"/>
        <c:tickLblPos val="nextTo"/>
        <c:crossAx val="243406224"/>
        <c:crosses val="autoZero"/>
        <c:crossBetween val="between"/>
        <c:majorUnit val="0.5"/>
      </c:valAx>
    </c:plotArea>
    <c:plotVisOnly val="1"/>
    <c:dispBlanksAs val="gap"/>
    <c:showDLblsOverMax val="0"/>
  </c:chart>
  <c:printSettings>
    <c:headerFooter/>
    <c:pageMargins b="0.75000000000000699" l="0.70000000000000095" r="0.70000000000000095" t="0.75000000000000699"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Administrative Records</a:t>
            </a:r>
          </a:p>
        </c:rich>
      </c:tx>
      <c:overlay val="0"/>
    </c:title>
    <c:autoTitleDeleted val="0"/>
    <c:plotArea>
      <c:layout/>
      <c:barChart>
        <c:barDir val="col"/>
        <c:grouping val="clustered"/>
        <c:varyColors val="0"/>
        <c:ser>
          <c:idx val="0"/>
          <c:order val="0"/>
          <c:invertIfNegative val="0"/>
          <c:dLbls>
            <c:spPr>
              <a:noFill/>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Scores'!$B$110:$B$113</c:f>
              <c:strCache>
                <c:ptCount val="4"/>
                <c:pt idx="0">
                  <c:v>Human and Physical Capital</c:v>
                </c:pt>
                <c:pt idx="1">
                  <c:v>Methodological Soundness and International Standards</c:v>
                </c:pt>
                <c:pt idx="2">
                  <c:v>Quality Assurance </c:v>
                </c:pt>
                <c:pt idx="3">
                  <c:v>Written Procedures and Documentation</c:v>
                </c:pt>
              </c:strCache>
            </c:strRef>
          </c:cat>
          <c:val>
            <c:numRef>
              <c:f>'Summary of Scores'!$E$110:$E$113</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093C-4BED-A7D6-9B6C8F96AA90}"/>
            </c:ext>
          </c:extLst>
        </c:ser>
        <c:dLbls>
          <c:showLegendKey val="0"/>
          <c:showVal val="0"/>
          <c:showCatName val="0"/>
          <c:showSerName val="0"/>
          <c:showPercent val="0"/>
          <c:showBubbleSize val="0"/>
        </c:dLbls>
        <c:gapWidth val="150"/>
        <c:axId val="243850560"/>
        <c:axId val="243848600"/>
      </c:barChart>
      <c:catAx>
        <c:axId val="243850560"/>
        <c:scaling>
          <c:orientation val="minMax"/>
        </c:scaling>
        <c:delete val="0"/>
        <c:axPos val="b"/>
        <c:numFmt formatCode="General" sourceLinked="1"/>
        <c:majorTickMark val="none"/>
        <c:minorTickMark val="none"/>
        <c:tickLblPos val="nextTo"/>
        <c:crossAx val="243848600"/>
        <c:crosses val="autoZero"/>
        <c:auto val="1"/>
        <c:lblAlgn val="ctr"/>
        <c:lblOffset val="100"/>
        <c:noMultiLvlLbl val="0"/>
      </c:catAx>
      <c:valAx>
        <c:axId val="243848600"/>
        <c:scaling>
          <c:orientation val="minMax"/>
          <c:max val="1"/>
        </c:scaling>
        <c:delete val="0"/>
        <c:axPos val="l"/>
        <c:majorGridlines>
          <c:spPr>
            <a:ln>
              <a:noFill/>
            </a:ln>
          </c:spPr>
        </c:majorGridlines>
        <c:numFmt formatCode="0%" sourceLinked="1"/>
        <c:majorTickMark val="none"/>
        <c:minorTickMark val="none"/>
        <c:tickLblPos val="nextTo"/>
        <c:crossAx val="243850560"/>
        <c:crosses val="autoZero"/>
        <c:crossBetween val="between"/>
        <c:majorUnit val="0.5"/>
      </c:valAx>
    </c:plotArea>
    <c:plotVisOnly val="1"/>
    <c:dispBlanksAs val="gap"/>
    <c:showDLblsOverMax val="0"/>
  </c:chart>
  <c:printSettings>
    <c:headerFooter/>
    <c:pageMargins b="0.75000000000000699" l="0.70000000000000095" r="0.70000000000000095" t="0.75000000000000699"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CAPI Summary</a:t>
            </a:r>
          </a:p>
        </c:rich>
      </c:tx>
      <c:overlay val="0"/>
    </c:title>
    <c:autoTitleDeleted val="0"/>
    <c:plotArea>
      <c:layout/>
      <c:barChart>
        <c:barDir val="col"/>
        <c:grouping val="clustered"/>
        <c:varyColors val="0"/>
        <c:ser>
          <c:idx val="0"/>
          <c:order val="0"/>
          <c:invertIfNegative val="0"/>
          <c:dLbls>
            <c:spPr>
              <a:noFill/>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Scores'!$B$110:$B$113</c:f>
              <c:strCache>
                <c:ptCount val="4"/>
                <c:pt idx="0">
                  <c:v>Human and Physical Capital</c:v>
                </c:pt>
                <c:pt idx="1">
                  <c:v>Methodological Soundness and International Standards</c:v>
                </c:pt>
                <c:pt idx="2">
                  <c:v>Quality Assurance </c:v>
                </c:pt>
                <c:pt idx="3">
                  <c:v>Written Procedures and Documentation</c:v>
                </c:pt>
              </c:strCache>
            </c:strRef>
          </c:cat>
          <c:val>
            <c:numRef>
              <c:f>'Summary of Scores'!$E$101:$E$104</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E9B1-4F22-91B1-2F7B7EDE51C8}"/>
            </c:ext>
          </c:extLst>
        </c:ser>
        <c:dLbls>
          <c:showLegendKey val="0"/>
          <c:showVal val="0"/>
          <c:showCatName val="0"/>
          <c:showSerName val="0"/>
          <c:showPercent val="0"/>
          <c:showBubbleSize val="0"/>
        </c:dLbls>
        <c:gapWidth val="150"/>
        <c:axId val="243847424"/>
        <c:axId val="243850168"/>
      </c:barChart>
      <c:catAx>
        <c:axId val="243847424"/>
        <c:scaling>
          <c:orientation val="minMax"/>
        </c:scaling>
        <c:delete val="0"/>
        <c:axPos val="b"/>
        <c:numFmt formatCode="General" sourceLinked="1"/>
        <c:majorTickMark val="none"/>
        <c:minorTickMark val="none"/>
        <c:tickLblPos val="nextTo"/>
        <c:crossAx val="243850168"/>
        <c:crosses val="autoZero"/>
        <c:auto val="1"/>
        <c:lblAlgn val="ctr"/>
        <c:lblOffset val="100"/>
        <c:noMultiLvlLbl val="0"/>
      </c:catAx>
      <c:valAx>
        <c:axId val="243850168"/>
        <c:scaling>
          <c:orientation val="minMax"/>
          <c:max val="1"/>
        </c:scaling>
        <c:delete val="0"/>
        <c:axPos val="l"/>
        <c:numFmt formatCode="0%" sourceLinked="1"/>
        <c:majorTickMark val="none"/>
        <c:minorTickMark val="none"/>
        <c:tickLblPos val="nextTo"/>
        <c:crossAx val="243847424"/>
        <c:crosses val="autoZero"/>
        <c:crossBetween val="between"/>
        <c:majorUnit val="0.5"/>
      </c:valAx>
    </c:plotArea>
    <c:plotVisOnly val="1"/>
    <c:dispBlanksAs val="gap"/>
    <c:showDLblsOverMax val="0"/>
  </c:chart>
  <c:printSettings>
    <c:headerFooter/>
    <c:pageMargins b="0.75000000000000699" l="0.70000000000000095" r="0.70000000000000095" t="0.75000000000000699"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Planning</a:t>
            </a:r>
            <a:r>
              <a:rPr lang="en-US" baseline="0"/>
              <a:t> and Management</a:t>
            </a:r>
            <a:endParaRPr lang="en-US"/>
          </a:p>
        </c:rich>
      </c:tx>
      <c:overlay val="0"/>
    </c:title>
    <c:autoTitleDeleted val="0"/>
    <c:plotArea>
      <c:layout/>
      <c:barChart>
        <c:barDir val="col"/>
        <c:grouping val="clustered"/>
        <c:varyColors val="0"/>
        <c:ser>
          <c:idx val="0"/>
          <c:order val="0"/>
          <c:invertIfNegative val="0"/>
          <c:dLbls>
            <c:spPr>
              <a:noFill/>
              <a:ln>
                <a:noFill/>
              </a:ln>
              <a:effectLst/>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Scores'!$B$20:$B$23</c:f>
              <c:strCache>
                <c:ptCount val="4"/>
                <c:pt idx="0">
                  <c:v>Human and Physical Capital</c:v>
                </c:pt>
                <c:pt idx="1">
                  <c:v>Methodological Soundness and International Standards</c:v>
                </c:pt>
                <c:pt idx="2">
                  <c:v>Quality Assurance</c:v>
                </c:pt>
                <c:pt idx="3">
                  <c:v>Written Procedures and Documentation</c:v>
                </c:pt>
              </c:strCache>
            </c:strRef>
          </c:cat>
          <c:val>
            <c:numRef>
              <c:f>'Summary of Scores'!$H$20:$H$23</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DBAD-4D29-8EA8-0B062536ADFB}"/>
            </c:ext>
          </c:extLst>
        </c:ser>
        <c:dLbls>
          <c:showLegendKey val="0"/>
          <c:showVal val="0"/>
          <c:showCatName val="0"/>
          <c:showSerName val="0"/>
          <c:showPercent val="0"/>
          <c:showBubbleSize val="0"/>
        </c:dLbls>
        <c:gapWidth val="150"/>
        <c:axId val="243847032"/>
        <c:axId val="243849384"/>
      </c:barChart>
      <c:catAx>
        <c:axId val="243847032"/>
        <c:scaling>
          <c:orientation val="minMax"/>
        </c:scaling>
        <c:delete val="0"/>
        <c:axPos val="b"/>
        <c:numFmt formatCode="General" sourceLinked="1"/>
        <c:majorTickMark val="none"/>
        <c:minorTickMark val="none"/>
        <c:tickLblPos val="nextTo"/>
        <c:crossAx val="243849384"/>
        <c:crosses val="autoZero"/>
        <c:auto val="1"/>
        <c:lblAlgn val="ctr"/>
        <c:lblOffset val="100"/>
        <c:noMultiLvlLbl val="0"/>
      </c:catAx>
      <c:valAx>
        <c:axId val="243849384"/>
        <c:scaling>
          <c:orientation val="minMax"/>
          <c:max val="1"/>
        </c:scaling>
        <c:delete val="0"/>
        <c:axPos val="l"/>
        <c:numFmt formatCode="0%" sourceLinked="1"/>
        <c:majorTickMark val="none"/>
        <c:minorTickMark val="none"/>
        <c:tickLblPos val="nextTo"/>
        <c:crossAx val="243847032"/>
        <c:crosses val="autoZero"/>
        <c:crossBetween val="between"/>
        <c:majorUnit val="0.5"/>
      </c:valAx>
    </c:plotArea>
    <c:plotVisOnly val="1"/>
    <c:dispBlanksAs val="gap"/>
    <c:showDLblsOverMax val="0"/>
  </c:chart>
  <c:printSettings>
    <c:headerFooter/>
    <c:pageMargins b="0.75000000000000699" l="0.70000000000000095" r="0.70000000000000095" t="0.75000000000000699"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Mapping</a:t>
            </a:r>
          </a:p>
        </c:rich>
      </c:tx>
      <c:overlay val="0"/>
    </c:title>
    <c:autoTitleDeleted val="0"/>
    <c:plotArea>
      <c:layout/>
      <c:barChart>
        <c:barDir val="col"/>
        <c:grouping val="clustered"/>
        <c:varyColors val="0"/>
        <c:ser>
          <c:idx val="0"/>
          <c:order val="0"/>
          <c:invertIfNegative val="0"/>
          <c:dLbls>
            <c:spPr>
              <a:noFill/>
              <a:ln>
                <a:noFill/>
              </a:ln>
              <a:effectLst/>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Scores'!$B$29:$B$32</c:f>
              <c:strCache>
                <c:ptCount val="4"/>
                <c:pt idx="0">
                  <c:v>Human and Physical Capital</c:v>
                </c:pt>
                <c:pt idx="1">
                  <c:v>Methodological Soundness and International Standards</c:v>
                </c:pt>
                <c:pt idx="2">
                  <c:v>Quality Assurance</c:v>
                </c:pt>
                <c:pt idx="3">
                  <c:v>Written Procedures and Documentation</c:v>
                </c:pt>
              </c:strCache>
            </c:strRef>
          </c:cat>
          <c:val>
            <c:numRef>
              <c:f>'Summary of Scores'!$H$29:$H$32</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2F32-4403-8C5C-20E79319EADE}"/>
            </c:ext>
          </c:extLst>
        </c:ser>
        <c:dLbls>
          <c:showLegendKey val="0"/>
          <c:showVal val="0"/>
          <c:showCatName val="0"/>
          <c:showSerName val="0"/>
          <c:showPercent val="0"/>
          <c:showBubbleSize val="0"/>
        </c:dLbls>
        <c:gapWidth val="150"/>
        <c:axId val="243706024"/>
        <c:axId val="243705240"/>
      </c:barChart>
      <c:catAx>
        <c:axId val="243706024"/>
        <c:scaling>
          <c:orientation val="minMax"/>
        </c:scaling>
        <c:delete val="0"/>
        <c:axPos val="b"/>
        <c:numFmt formatCode="General" sourceLinked="1"/>
        <c:majorTickMark val="none"/>
        <c:minorTickMark val="none"/>
        <c:tickLblPos val="nextTo"/>
        <c:crossAx val="243705240"/>
        <c:crosses val="autoZero"/>
        <c:auto val="1"/>
        <c:lblAlgn val="ctr"/>
        <c:lblOffset val="100"/>
        <c:noMultiLvlLbl val="0"/>
      </c:catAx>
      <c:valAx>
        <c:axId val="243705240"/>
        <c:scaling>
          <c:orientation val="minMax"/>
          <c:max val="1"/>
        </c:scaling>
        <c:delete val="0"/>
        <c:axPos val="l"/>
        <c:numFmt formatCode="0%" sourceLinked="1"/>
        <c:majorTickMark val="none"/>
        <c:minorTickMark val="none"/>
        <c:tickLblPos val="nextTo"/>
        <c:crossAx val="243706024"/>
        <c:crosses val="autoZero"/>
        <c:crossBetween val="between"/>
        <c:majorUnit val="0.5"/>
      </c:valAx>
    </c:plotArea>
    <c:plotVisOnly val="1"/>
    <c:dispBlanksAs val="gap"/>
    <c:showDLblsOverMax val="0"/>
  </c:chart>
  <c:printSettings>
    <c:headerFooter/>
    <c:pageMargins b="0.75000000000000699" l="0.70000000000000095" r="0.70000000000000095" t="0.75000000000000699"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Individual </a:t>
            </a:r>
            <a:r>
              <a:rPr lang="en-US" baseline="0"/>
              <a:t>Scores</a:t>
            </a:r>
            <a:endParaRPr lang="en-US"/>
          </a:p>
        </c:rich>
      </c:tx>
      <c:overlay val="0"/>
    </c:title>
    <c:autoTitleDeleted val="0"/>
    <c:plotArea>
      <c:layout/>
      <c:barChart>
        <c:barDir val="col"/>
        <c:grouping val="clustered"/>
        <c:varyColors val="0"/>
        <c:ser>
          <c:idx val="0"/>
          <c:order val="0"/>
          <c:tx>
            <c:strRef>
              <c:f>'Table-ModulesScore'!$C$3</c:f>
              <c:strCache>
                <c:ptCount val="1"/>
                <c:pt idx="0">
                  <c:v>Individual Score</c:v>
                </c:pt>
              </c:strCache>
            </c:strRef>
          </c:tx>
          <c:invertIfNegative val="0"/>
          <c:dLbls>
            <c:spPr>
              <a:noFill/>
            </c:spPr>
            <c:txPr>
              <a:bodyPr/>
              <a:lstStyle/>
              <a:p>
                <a:pPr>
                  <a:defRPr sz="900"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'Table-ModulesScore'!$B$4:$B$15</c:f>
              <c:strCache>
                <c:ptCount val="12"/>
                <c:pt idx="0">
                  <c:v>1. Institutional Capacity</c:v>
                </c:pt>
                <c:pt idx="1">
                  <c:v>2. Planning and Management</c:v>
                </c:pt>
                <c:pt idx="2">
                  <c:v>3. Mapping</c:v>
                </c:pt>
                <c:pt idx="3">
                  <c:v>4. Sampling</c:v>
                </c:pt>
                <c:pt idx="4">
                  <c:v>5. Quest. Content and Testing</c:v>
                </c:pt>
                <c:pt idx="5">
                  <c:v>6. Field Operations</c:v>
                </c:pt>
                <c:pt idx="6">
                  <c:v>7. Data Processing</c:v>
                </c:pt>
                <c:pt idx="7">
                  <c:v>8. Data Analysis and Evaulation</c:v>
                </c:pt>
                <c:pt idx="8">
                  <c:v>9. Data Dissemination</c:v>
                </c:pt>
                <c:pt idx="9">
                  <c:v>10. Publicity</c:v>
                </c:pt>
                <c:pt idx="10">
                  <c:v>11. Mobile Data Capture Summary</c:v>
                </c:pt>
                <c:pt idx="11">
                  <c:v>A. Administrative Records</c:v>
                </c:pt>
              </c:strCache>
            </c:strRef>
          </c:cat>
          <c:val>
            <c:numRef>
              <c:f>'Table-ModulesScore'!$C$4:$C$14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0-5CC1-43A8-BBDC-0BCB3074B067}"/>
            </c:ext>
          </c:extLst>
        </c:ser>
        <c:dLbls>
          <c:showLegendKey val="0"/>
          <c:showVal val="0"/>
          <c:showCatName val="0"/>
          <c:showSerName val="0"/>
          <c:showPercent val="0"/>
          <c:showBubbleSize val="0"/>
        </c:dLbls>
        <c:gapWidth val="45"/>
        <c:axId val="236218872"/>
        <c:axId val="236220048"/>
      </c:barChart>
      <c:catAx>
        <c:axId val="236218872"/>
        <c:scaling>
          <c:orientation val="minMax"/>
        </c:scaling>
        <c:delete val="0"/>
        <c:axPos val="b"/>
        <c:numFmt formatCode="General" sourceLinked="0"/>
        <c:majorTickMark val="out"/>
        <c:minorTickMark val="none"/>
        <c:tickLblPos val="nextTo"/>
        <c:crossAx val="236220048"/>
        <c:crosses val="autoZero"/>
        <c:auto val="1"/>
        <c:lblAlgn val="ctr"/>
        <c:lblOffset val="80"/>
        <c:noMultiLvlLbl val="0"/>
      </c:catAx>
      <c:valAx>
        <c:axId val="236220048"/>
        <c:scaling>
          <c:orientation val="minMax"/>
          <c:max val="1"/>
        </c:scaling>
        <c:delete val="0"/>
        <c:axPos val="l"/>
        <c:numFmt formatCode="0%" sourceLinked="1"/>
        <c:majorTickMark val="none"/>
        <c:minorTickMark val="none"/>
        <c:tickLblPos val="nextTo"/>
        <c:crossAx val="236218872"/>
        <c:crosses val="autoZero"/>
        <c:crossBetween val="between"/>
        <c:majorUnit val="0.5"/>
      </c:valAx>
    </c:plotArea>
    <c:plotVisOnly val="1"/>
    <c:dispBlanksAs val="gap"/>
    <c:showDLblsOverMax val="0"/>
  </c:chart>
  <c:printSettings>
    <c:headerFooter/>
    <c:pageMargins b="0.750000000000006" l="0.70000000000000095" r="0.70000000000000095" t="0.750000000000006" header="0.3" footer="0.3"/>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Sampling</a:t>
            </a:r>
          </a:p>
        </c:rich>
      </c:tx>
      <c:overlay val="0"/>
    </c:title>
    <c:autoTitleDeleted val="0"/>
    <c:plotArea>
      <c:layout/>
      <c:barChart>
        <c:barDir val="col"/>
        <c:grouping val="clustered"/>
        <c:varyColors val="0"/>
        <c:ser>
          <c:idx val="0"/>
          <c:order val="0"/>
          <c:invertIfNegative val="0"/>
          <c:dLbls>
            <c:spPr>
              <a:noFill/>
              <a:ln>
                <a:noFill/>
              </a:ln>
              <a:effectLst/>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Scores'!$B$38:$B$41</c:f>
              <c:strCache>
                <c:ptCount val="4"/>
                <c:pt idx="0">
                  <c:v>Human and Physical Capital</c:v>
                </c:pt>
                <c:pt idx="1">
                  <c:v>Methodological Soundness and International Standards</c:v>
                </c:pt>
                <c:pt idx="2">
                  <c:v>Quality Assurance</c:v>
                </c:pt>
                <c:pt idx="3">
                  <c:v>Written Procedures and Documentation</c:v>
                </c:pt>
              </c:strCache>
            </c:strRef>
          </c:cat>
          <c:val>
            <c:numRef>
              <c:f>'Summary of Scores'!$H$38:$H$41</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4F6A-4DFA-A4CA-8F9116369C9F}"/>
            </c:ext>
          </c:extLst>
        </c:ser>
        <c:dLbls>
          <c:showLegendKey val="0"/>
          <c:showVal val="0"/>
          <c:showCatName val="0"/>
          <c:showSerName val="0"/>
          <c:showPercent val="0"/>
          <c:showBubbleSize val="0"/>
        </c:dLbls>
        <c:gapWidth val="150"/>
        <c:axId val="243707200"/>
        <c:axId val="243704064"/>
      </c:barChart>
      <c:catAx>
        <c:axId val="243707200"/>
        <c:scaling>
          <c:orientation val="minMax"/>
        </c:scaling>
        <c:delete val="0"/>
        <c:axPos val="b"/>
        <c:numFmt formatCode="General" sourceLinked="1"/>
        <c:majorTickMark val="none"/>
        <c:minorTickMark val="none"/>
        <c:tickLblPos val="nextTo"/>
        <c:crossAx val="243704064"/>
        <c:crosses val="autoZero"/>
        <c:auto val="1"/>
        <c:lblAlgn val="ctr"/>
        <c:lblOffset val="100"/>
        <c:noMultiLvlLbl val="0"/>
      </c:catAx>
      <c:valAx>
        <c:axId val="243704064"/>
        <c:scaling>
          <c:orientation val="minMax"/>
          <c:max val="1"/>
        </c:scaling>
        <c:delete val="0"/>
        <c:axPos val="l"/>
        <c:numFmt formatCode="0%" sourceLinked="1"/>
        <c:majorTickMark val="none"/>
        <c:minorTickMark val="none"/>
        <c:tickLblPos val="nextTo"/>
        <c:crossAx val="243707200"/>
        <c:crosses val="autoZero"/>
        <c:crossBetween val="between"/>
        <c:majorUnit val="0.5"/>
      </c:valAx>
    </c:plotArea>
    <c:plotVisOnly val="1"/>
    <c:dispBlanksAs val="gap"/>
    <c:showDLblsOverMax val="0"/>
  </c:chart>
  <c:printSettings>
    <c:headerFooter/>
    <c:pageMargins b="0.75000000000000699" l="0.70000000000000095" r="0.70000000000000095" t="0.75000000000000699"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Quest. Content</a:t>
            </a:r>
            <a:r>
              <a:rPr lang="en-US" baseline="0"/>
              <a:t> </a:t>
            </a:r>
            <a:r>
              <a:rPr lang="en-US"/>
              <a:t>and Testing</a:t>
            </a:r>
          </a:p>
        </c:rich>
      </c:tx>
      <c:overlay val="0"/>
    </c:title>
    <c:autoTitleDeleted val="0"/>
    <c:plotArea>
      <c:layout/>
      <c:barChart>
        <c:barDir val="col"/>
        <c:grouping val="clustered"/>
        <c:varyColors val="0"/>
        <c:ser>
          <c:idx val="0"/>
          <c:order val="0"/>
          <c:invertIfNegative val="0"/>
          <c:dLbls>
            <c:spPr>
              <a:noFill/>
              <a:ln>
                <a:noFill/>
              </a:ln>
              <a:effectLst/>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Scores'!$B$47:$B$50</c:f>
              <c:strCache>
                <c:ptCount val="4"/>
                <c:pt idx="0">
                  <c:v>Human and Physical Capital</c:v>
                </c:pt>
                <c:pt idx="1">
                  <c:v>Methodological Soundness and International Standards</c:v>
                </c:pt>
                <c:pt idx="2">
                  <c:v>Quality Assurance </c:v>
                </c:pt>
                <c:pt idx="3">
                  <c:v>Written Procedures and Documentation</c:v>
                </c:pt>
              </c:strCache>
            </c:strRef>
          </c:cat>
          <c:val>
            <c:numRef>
              <c:f>'Summary of Scores'!$H$47:$H$50</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8C39-4DBD-B936-6FE225C06C5F}"/>
            </c:ext>
          </c:extLst>
        </c:ser>
        <c:dLbls>
          <c:showLegendKey val="0"/>
          <c:showVal val="0"/>
          <c:showCatName val="0"/>
          <c:showSerName val="0"/>
          <c:showPercent val="0"/>
          <c:showBubbleSize val="0"/>
        </c:dLbls>
        <c:gapWidth val="150"/>
        <c:axId val="243703672"/>
        <c:axId val="243706416"/>
      </c:barChart>
      <c:catAx>
        <c:axId val="243703672"/>
        <c:scaling>
          <c:orientation val="minMax"/>
        </c:scaling>
        <c:delete val="0"/>
        <c:axPos val="b"/>
        <c:numFmt formatCode="General" sourceLinked="1"/>
        <c:majorTickMark val="none"/>
        <c:minorTickMark val="none"/>
        <c:tickLblPos val="nextTo"/>
        <c:crossAx val="243706416"/>
        <c:crosses val="autoZero"/>
        <c:auto val="1"/>
        <c:lblAlgn val="ctr"/>
        <c:lblOffset val="100"/>
        <c:noMultiLvlLbl val="0"/>
      </c:catAx>
      <c:valAx>
        <c:axId val="243706416"/>
        <c:scaling>
          <c:orientation val="minMax"/>
          <c:max val="1"/>
        </c:scaling>
        <c:delete val="0"/>
        <c:axPos val="l"/>
        <c:numFmt formatCode="0%" sourceLinked="1"/>
        <c:majorTickMark val="none"/>
        <c:minorTickMark val="none"/>
        <c:tickLblPos val="nextTo"/>
        <c:crossAx val="243703672"/>
        <c:crosses val="autoZero"/>
        <c:crossBetween val="between"/>
        <c:majorUnit val="0.5"/>
      </c:valAx>
    </c:plotArea>
    <c:plotVisOnly val="1"/>
    <c:dispBlanksAs val="gap"/>
    <c:showDLblsOverMax val="0"/>
  </c:chart>
  <c:printSettings>
    <c:headerFooter/>
    <c:pageMargins b="0.75000000000000699" l="0.70000000000000095" r="0.70000000000000095" t="0.75000000000000699"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Field Operations</a:t>
            </a:r>
          </a:p>
        </c:rich>
      </c:tx>
      <c:overlay val="0"/>
    </c:title>
    <c:autoTitleDeleted val="0"/>
    <c:plotArea>
      <c:layout/>
      <c:barChart>
        <c:barDir val="col"/>
        <c:grouping val="clustered"/>
        <c:varyColors val="0"/>
        <c:ser>
          <c:idx val="0"/>
          <c:order val="0"/>
          <c:invertIfNegative val="0"/>
          <c:dLbls>
            <c:spPr>
              <a:noFill/>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Scores'!$B$56:$B$59</c:f>
              <c:strCache>
                <c:ptCount val="4"/>
                <c:pt idx="0">
                  <c:v>Human and Physical Capital</c:v>
                </c:pt>
                <c:pt idx="1">
                  <c:v>Methodological Soundness and International Standards</c:v>
                </c:pt>
                <c:pt idx="2">
                  <c:v>Quality Assurance </c:v>
                </c:pt>
                <c:pt idx="3">
                  <c:v>Written Procedures and Documentation</c:v>
                </c:pt>
              </c:strCache>
            </c:strRef>
          </c:cat>
          <c:val>
            <c:numRef>
              <c:f>'Summary of Scores'!$H$56:$H$59</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FF1B-47D6-B309-B93DAFEEA598}"/>
            </c:ext>
          </c:extLst>
        </c:ser>
        <c:dLbls>
          <c:showLegendKey val="0"/>
          <c:showVal val="0"/>
          <c:showCatName val="0"/>
          <c:showSerName val="0"/>
          <c:showPercent val="0"/>
          <c:showBubbleSize val="0"/>
        </c:dLbls>
        <c:gapWidth val="150"/>
        <c:axId val="243767128"/>
        <c:axId val="243766344"/>
      </c:barChart>
      <c:catAx>
        <c:axId val="243767128"/>
        <c:scaling>
          <c:orientation val="minMax"/>
        </c:scaling>
        <c:delete val="0"/>
        <c:axPos val="b"/>
        <c:numFmt formatCode="General" sourceLinked="1"/>
        <c:majorTickMark val="none"/>
        <c:minorTickMark val="none"/>
        <c:tickLblPos val="nextTo"/>
        <c:crossAx val="243766344"/>
        <c:crosses val="autoZero"/>
        <c:auto val="1"/>
        <c:lblAlgn val="ctr"/>
        <c:lblOffset val="100"/>
        <c:noMultiLvlLbl val="0"/>
      </c:catAx>
      <c:valAx>
        <c:axId val="243766344"/>
        <c:scaling>
          <c:orientation val="minMax"/>
          <c:max val="1"/>
        </c:scaling>
        <c:delete val="0"/>
        <c:axPos val="l"/>
        <c:numFmt formatCode="0%" sourceLinked="1"/>
        <c:majorTickMark val="none"/>
        <c:minorTickMark val="none"/>
        <c:tickLblPos val="nextTo"/>
        <c:crossAx val="243767128"/>
        <c:crosses val="autoZero"/>
        <c:crossBetween val="between"/>
        <c:majorUnit val="0.5"/>
      </c:valAx>
    </c:plotArea>
    <c:plotVisOnly val="1"/>
    <c:dispBlanksAs val="gap"/>
    <c:showDLblsOverMax val="0"/>
  </c:chart>
  <c:printSettings>
    <c:headerFooter/>
    <c:pageMargins b="0.75000000000000699" l="0.70000000000000095" r="0.70000000000000095" t="0.75000000000000699"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Data Processing</a:t>
            </a:r>
          </a:p>
        </c:rich>
      </c:tx>
      <c:overlay val="0"/>
    </c:title>
    <c:autoTitleDeleted val="0"/>
    <c:plotArea>
      <c:layout/>
      <c:barChart>
        <c:barDir val="col"/>
        <c:grouping val="clustered"/>
        <c:varyColors val="0"/>
        <c:ser>
          <c:idx val="0"/>
          <c:order val="0"/>
          <c:invertIfNegative val="0"/>
          <c:dLbls>
            <c:spPr>
              <a:noFill/>
              <a:ln>
                <a:noFill/>
              </a:ln>
              <a:effectLst/>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Scores'!$B$65:$B$68</c:f>
              <c:strCache>
                <c:ptCount val="4"/>
                <c:pt idx="0">
                  <c:v>Human and Physical Capital</c:v>
                </c:pt>
                <c:pt idx="1">
                  <c:v>Methodological Soundness and International Standards</c:v>
                </c:pt>
                <c:pt idx="2">
                  <c:v>Quality Assurance</c:v>
                </c:pt>
                <c:pt idx="3">
                  <c:v>Written Procedures and Documentation</c:v>
                </c:pt>
              </c:strCache>
            </c:strRef>
          </c:cat>
          <c:val>
            <c:numRef>
              <c:f>'Summary of Scores'!$H$65:$H$68</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5F7F-428B-98E3-E8F6A3CD6211}"/>
            </c:ext>
          </c:extLst>
        </c:ser>
        <c:dLbls>
          <c:showLegendKey val="0"/>
          <c:showVal val="0"/>
          <c:showCatName val="0"/>
          <c:showSerName val="0"/>
          <c:showPercent val="0"/>
          <c:showBubbleSize val="0"/>
        </c:dLbls>
        <c:gapWidth val="150"/>
        <c:axId val="243765952"/>
        <c:axId val="243767520"/>
      </c:barChart>
      <c:catAx>
        <c:axId val="243765952"/>
        <c:scaling>
          <c:orientation val="minMax"/>
        </c:scaling>
        <c:delete val="0"/>
        <c:axPos val="b"/>
        <c:numFmt formatCode="General" sourceLinked="1"/>
        <c:majorTickMark val="none"/>
        <c:minorTickMark val="none"/>
        <c:tickLblPos val="nextTo"/>
        <c:crossAx val="243767520"/>
        <c:crosses val="autoZero"/>
        <c:auto val="1"/>
        <c:lblAlgn val="ctr"/>
        <c:lblOffset val="100"/>
        <c:noMultiLvlLbl val="0"/>
      </c:catAx>
      <c:valAx>
        <c:axId val="243767520"/>
        <c:scaling>
          <c:orientation val="minMax"/>
          <c:max val="1"/>
        </c:scaling>
        <c:delete val="0"/>
        <c:axPos val="l"/>
        <c:numFmt formatCode="0%" sourceLinked="1"/>
        <c:majorTickMark val="none"/>
        <c:minorTickMark val="none"/>
        <c:tickLblPos val="nextTo"/>
        <c:crossAx val="243765952"/>
        <c:crosses val="autoZero"/>
        <c:crossBetween val="between"/>
        <c:majorUnit val="0.5"/>
      </c:valAx>
    </c:plotArea>
    <c:plotVisOnly val="1"/>
    <c:dispBlanksAs val="gap"/>
    <c:showDLblsOverMax val="0"/>
  </c:chart>
  <c:printSettings>
    <c:headerFooter/>
    <c:pageMargins b="0.75000000000000699" l="0.70000000000000095" r="0.70000000000000095" t="0.75000000000000699"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Data Analysis and Evaluation</a:t>
            </a:r>
          </a:p>
        </c:rich>
      </c:tx>
      <c:layout>
        <c:manualLayout>
          <c:xMode val="edge"/>
          <c:yMode val="edge"/>
          <c:x val="0.147210884353741"/>
          <c:y val="3.11111111111112E-2"/>
        </c:manualLayout>
      </c:layout>
      <c:overlay val="0"/>
    </c:title>
    <c:autoTitleDeleted val="0"/>
    <c:plotArea>
      <c:layout/>
      <c:barChart>
        <c:barDir val="col"/>
        <c:grouping val="clustered"/>
        <c:varyColors val="0"/>
        <c:ser>
          <c:idx val="0"/>
          <c:order val="0"/>
          <c:invertIfNegative val="0"/>
          <c:dLbls>
            <c:spPr>
              <a:noFill/>
              <a:ln>
                <a:noFill/>
              </a:ln>
              <a:effectLst/>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Scores'!$B$74:$B$77</c:f>
              <c:strCache>
                <c:ptCount val="4"/>
                <c:pt idx="0">
                  <c:v>Human and Physical Capital</c:v>
                </c:pt>
                <c:pt idx="1">
                  <c:v>Methodological Soundness and International Standards</c:v>
                </c:pt>
                <c:pt idx="2">
                  <c:v>Quality Assurance</c:v>
                </c:pt>
                <c:pt idx="3">
                  <c:v>Written Procedures and Documentation</c:v>
                </c:pt>
              </c:strCache>
            </c:strRef>
          </c:cat>
          <c:val>
            <c:numRef>
              <c:f>'Summary of Scores'!$H$74:$H$77</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5F67-4147-986C-DE3BDE9AF0F7}"/>
            </c:ext>
          </c:extLst>
        </c:ser>
        <c:dLbls>
          <c:showLegendKey val="0"/>
          <c:showVal val="0"/>
          <c:showCatName val="0"/>
          <c:showSerName val="0"/>
          <c:showPercent val="0"/>
          <c:showBubbleSize val="0"/>
        </c:dLbls>
        <c:gapWidth val="150"/>
        <c:axId val="243769088"/>
        <c:axId val="243766736"/>
      </c:barChart>
      <c:catAx>
        <c:axId val="243769088"/>
        <c:scaling>
          <c:orientation val="minMax"/>
        </c:scaling>
        <c:delete val="0"/>
        <c:axPos val="b"/>
        <c:numFmt formatCode="General" sourceLinked="1"/>
        <c:majorTickMark val="none"/>
        <c:minorTickMark val="none"/>
        <c:tickLblPos val="nextTo"/>
        <c:crossAx val="243766736"/>
        <c:crosses val="autoZero"/>
        <c:auto val="1"/>
        <c:lblAlgn val="ctr"/>
        <c:lblOffset val="100"/>
        <c:noMultiLvlLbl val="0"/>
      </c:catAx>
      <c:valAx>
        <c:axId val="243766736"/>
        <c:scaling>
          <c:orientation val="minMax"/>
          <c:max val="1"/>
        </c:scaling>
        <c:delete val="0"/>
        <c:axPos val="l"/>
        <c:numFmt formatCode="0%" sourceLinked="1"/>
        <c:majorTickMark val="none"/>
        <c:minorTickMark val="none"/>
        <c:tickLblPos val="nextTo"/>
        <c:crossAx val="243769088"/>
        <c:crosses val="autoZero"/>
        <c:crossBetween val="between"/>
        <c:majorUnit val="0.5"/>
      </c:valAx>
    </c:plotArea>
    <c:plotVisOnly val="1"/>
    <c:dispBlanksAs val="gap"/>
    <c:showDLblsOverMax val="0"/>
  </c:chart>
  <c:printSettings>
    <c:headerFooter/>
    <c:pageMargins b="0.75000000000000699" l="0.70000000000000095" r="0.70000000000000095" t="0.75000000000000699"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Data Dissemination</a:t>
            </a:r>
          </a:p>
        </c:rich>
      </c:tx>
      <c:overlay val="0"/>
    </c:title>
    <c:autoTitleDeleted val="0"/>
    <c:plotArea>
      <c:layout/>
      <c:barChart>
        <c:barDir val="col"/>
        <c:grouping val="clustered"/>
        <c:varyColors val="0"/>
        <c:ser>
          <c:idx val="0"/>
          <c:order val="0"/>
          <c:invertIfNegative val="0"/>
          <c:dLbls>
            <c:spPr>
              <a:noFill/>
              <a:ln>
                <a:noFill/>
              </a:ln>
              <a:effectLst/>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Scores'!$B$83:$B$86</c:f>
              <c:strCache>
                <c:ptCount val="4"/>
                <c:pt idx="0">
                  <c:v>Human and Physical Capital</c:v>
                </c:pt>
                <c:pt idx="1">
                  <c:v>Methodological Soundness and International Standards</c:v>
                </c:pt>
                <c:pt idx="2">
                  <c:v>Quality Assurance </c:v>
                </c:pt>
                <c:pt idx="3">
                  <c:v>Written Procedures and Documentation</c:v>
                </c:pt>
              </c:strCache>
            </c:strRef>
          </c:cat>
          <c:val>
            <c:numRef>
              <c:f>'Summary of Scores'!$H$83:$H$86</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BFED-4208-B9B8-4F7A2DAB5A05}"/>
            </c:ext>
          </c:extLst>
        </c:ser>
        <c:dLbls>
          <c:showLegendKey val="0"/>
          <c:showVal val="0"/>
          <c:showCatName val="0"/>
          <c:showSerName val="0"/>
          <c:showPercent val="0"/>
          <c:showBubbleSize val="0"/>
        </c:dLbls>
        <c:gapWidth val="150"/>
        <c:axId val="243769480"/>
        <c:axId val="243704456"/>
      </c:barChart>
      <c:catAx>
        <c:axId val="243769480"/>
        <c:scaling>
          <c:orientation val="minMax"/>
        </c:scaling>
        <c:delete val="0"/>
        <c:axPos val="b"/>
        <c:numFmt formatCode="General" sourceLinked="1"/>
        <c:majorTickMark val="none"/>
        <c:minorTickMark val="none"/>
        <c:tickLblPos val="nextTo"/>
        <c:crossAx val="243704456"/>
        <c:crosses val="autoZero"/>
        <c:auto val="1"/>
        <c:lblAlgn val="ctr"/>
        <c:lblOffset val="100"/>
        <c:noMultiLvlLbl val="0"/>
      </c:catAx>
      <c:valAx>
        <c:axId val="243704456"/>
        <c:scaling>
          <c:orientation val="minMax"/>
          <c:max val="1"/>
        </c:scaling>
        <c:delete val="0"/>
        <c:axPos val="l"/>
        <c:numFmt formatCode="0%" sourceLinked="1"/>
        <c:majorTickMark val="none"/>
        <c:minorTickMark val="none"/>
        <c:tickLblPos val="nextTo"/>
        <c:crossAx val="243769480"/>
        <c:crosses val="autoZero"/>
        <c:crossBetween val="between"/>
        <c:majorUnit val="0.5"/>
      </c:valAx>
    </c:plotArea>
    <c:plotVisOnly val="1"/>
    <c:dispBlanksAs val="gap"/>
    <c:showDLblsOverMax val="0"/>
  </c:chart>
  <c:printSettings>
    <c:headerFooter/>
    <c:pageMargins b="0.75000000000000699" l="0.70000000000000095" r="0.70000000000000095" t="0.75000000000000699"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Publicity</a:t>
            </a:r>
          </a:p>
        </c:rich>
      </c:tx>
      <c:overlay val="0"/>
    </c:title>
    <c:autoTitleDeleted val="0"/>
    <c:plotArea>
      <c:layout/>
      <c:barChart>
        <c:barDir val="col"/>
        <c:grouping val="clustered"/>
        <c:varyColors val="0"/>
        <c:ser>
          <c:idx val="0"/>
          <c:order val="0"/>
          <c:invertIfNegative val="0"/>
          <c:dLbls>
            <c:spPr>
              <a:noFill/>
              <a:ln>
                <a:noFill/>
              </a:ln>
              <a:effectLst/>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Scores'!$B$110:$B$113</c:f>
              <c:strCache>
                <c:ptCount val="4"/>
                <c:pt idx="0">
                  <c:v>Human and Physical Capital</c:v>
                </c:pt>
                <c:pt idx="1">
                  <c:v>Methodological Soundness and International Standards</c:v>
                </c:pt>
                <c:pt idx="2">
                  <c:v>Quality Assurance </c:v>
                </c:pt>
                <c:pt idx="3">
                  <c:v>Written Procedures and Documentation</c:v>
                </c:pt>
              </c:strCache>
            </c:strRef>
          </c:cat>
          <c:val>
            <c:numRef>
              <c:f>'Summary of Scores'!$H$92:$H$95</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F4A4-477B-9B26-4A9ED6584A53}"/>
            </c:ext>
          </c:extLst>
        </c:ser>
        <c:dLbls>
          <c:showLegendKey val="0"/>
          <c:showVal val="0"/>
          <c:showCatName val="0"/>
          <c:showSerName val="0"/>
          <c:showPercent val="0"/>
          <c:showBubbleSize val="0"/>
        </c:dLbls>
        <c:gapWidth val="150"/>
        <c:axId val="244172704"/>
        <c:axId val="244177408"/>
      </c:barChart>
      <c:catAx>
        <c:axId val="244172704"/>
        <c:scaling>
          <c:orientation val="minMax"/>
        </c:scaling>
        <c:delete val="0"/>
        <c:axPos val="b"/>
        <c:numFmt formatCode="General" sourceLinked="1"/>
        <c:majorTickMark val="none"/>
        <c:minorTickMark val="none"/>
        <c:tickLblPos val="nextTo"/>
        <c:crossAx val="244177408"/>
        <c:crosses val="autoZero"/>
        <c:auto val="1"/>
        <c:lblAlgn val="ctr"/>
        <c:lblOffset val="100"/>
        <c:noMultiLvlLbl val="0"/>
      </c:catAx>
      <c:valAx>
        <c:axId val="244177408"/>
        <c:scaling>
          <c:orientation val="minMax"/>
          <c:max val="1"/>
        </c:scaling>
        <c:delete val="0"/>
        <c:axPos val="l"/>
        <c:numFmt formatCode="0%" sourceLinked="1"/>
        <c:majorTickMark val="none"/>
        <c:minorTickMark val="none"/>
        <c:tickLblPos val="nextTo"/>
        <c:crossAx val="244172704"/>
        <c:crosses val="autoZero"/>
        <c:crossBetween val="between"/>
        <c:majorUnit val="0.5"/>
      </c:valAx>
    </c:plotArea>
    <c:plotVisOnly val="1"/>
    <c:dispBlanksAs val="gap"/>
    <c:showDLblsOverMax val="0"/>
  </c:chart>
  <c:printSettings>
    <c:headerFooter/>
    <c:pageMargins b="0.75000000000000699" l="0.70000000000000095" r="0.70000000000000095" t="0.75000000000000699"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Administrative Records</a:t>
            </a:r>
          </a:p>
        </c:rich>
      </c:tx>
      <c:overlay val="0"/>
    </c:title>
    <c:autoTitleDeleted val="0"/>
    <c:plotArea>
      <c:layout/>
      <c:barChart>
        <c:barDir val="col"/>
        <c:grouping val="clustered"/>
        <c:varyColors val="0"/>
        <c:ser>
          <c:idx val="0"/>
          <c:order val="0"/>
          <c:invertIfNegative val="0"/>
          <c:dLbls>
            <c:spPr>
              <a:noFill/>
              <a:ln>
                <a:noFill/>
              </a:ln>
              <a:effectLst/>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Scores'!$B$110:$B$113</c:f>
              <c:strCache>
                <c:ptCount val="4"/>
                <c:pt idx="0">
                  <c:v>Human and Physical Capital</c:v>
                </c:pt>
                <c:pt idx="1">
                  <c:v>Methodological Soundness and International Standards</c:v>
                </c:pt>
                <c:pt idx="2">
                  <c:v>Quality Assurance </c:v>
                </c:pt>
                <c:pt idx="3">
                  <c:v>Written Procedures and Documentation</c:v>
                </c:pt>
              </c:strCache>
            </c:strRef>
          </c:cat>
          <c:val>
            <c:numRef>
              <c:f>'Summary of Scores'!$H$110:$H$113</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5A0D-43B7-BD1B-8E7C283AEB76}"/>
            </c:ext>
          </c:extLst>
        </c:ser>
        <c:dLbls>
          <c:showLegendKey val="0"/>
          <c:showVal val="0"/>
          <c:showCatName val="0"/>
          <c:showSerName val="0"/>
          <c:showPercent val="0"/>
          <c:showBubbleSize val="0"/>
        </c:dLbls>
        <c:gapWidth val="150"/>
        <c:axId val="244173488"/>
        <c:axId val="244173096"/>
      </c:barChart>
      <c:catAx>
        <c:axId val="244173488"/>
        <c:scaling>
          <c:orientation val="minMax"/>
        </c:scaling>
        <c:delete val="0"/>
        <c:axPos val="b"/>
        <c:numFmt formatCode="General" sourceLinked="1"/>
        <c:majorTickMark val="none"/>
        <c:minorTickMark val="none"/>
        <c:tickLblPos val="nextTo"/>
        <c:crossAx val="244173096"/>
        <c:crosses val="autoZero"/>
        <c:auto val="1"/>
        <c:lblAlgn val="ctr"/>
        <c:lblOffset val="100"/>
        <c:noMultiLvlLbl val="0"/>
      </c:catAx>
      <c:valAx>
        <c:axId val="244173096"/>
        <c:scaling>
          <c:orientation val="minMax"/>
          <c:max val="1"/>
        </c:scaling>
        <c:delete val="0"/>
        <c:axPos val="l"/>
        <c:numFmt formatCode="0%" sourceLinked="1"/>
        <c:majorTickMark val="none"/>
        <c:minorTickMark val="none"/>
        <c:tickLblPos val="nextTo"/>
        <c:crossAx val="244173488"/>
        <c:crosses val="autoZero"/>
        <c:crossBetween val="between"/>
        <c:majorUnit val="0.5"/>
      </c:valAx>
    </c:plotArea>
    <c:plotVisOnly val="1"/>
    <c:dispBlanksAs val="gap"/>
    <c:showDLblsOverMax val="0"/>
  </c:chart>
  <c:printSettings>
    <c:headerFooter/>
    <c:pageMargins b="0.75000000000000699" l="0.70000000000000095" r="0.70000000000000095" t="0.75000000000000699"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CAPI Summary</a:t>
            </a:r>
          </a:p>
        </c:rich>
      </c:tx>
      <c:overlay val="0"/>
    </c:title>
    <c:autoTitleDeleted val="0"/>
    <c:plotArea>
      <c:layout/>
      <c:barChart>
        <c:barDir val="col"/>
        <c:grouping val="clustered"/>
        <c:varyColors val="0"/>
        <c:ser>
          <c:idx val="0"/>
          <c:order val="0"/>
          <c:invertIfNegative val="0"/>
          <c:dLbls>
            <c:spPr>
              <a:noFill/>
              <a:ln>
                <a:noFill/>
              </a:ln>
              <a:effectLst/>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Scores'!$B$110:$B$113</c:f>
              <c:strCache>
                <c:ptCount val="4"/>
                <c:pt idx="0">
                  <c:v>Human and Physical Capital</c:v>
                </c:pt>
                <c:pt idx="1">
                  <c:v>Methodological Soundness and International Standards</c:v>
                </c:pt>
                <c:pt idx="2">
                  <c:v>Quality Assurance </c:v>
                </c:pt>
                <c:pt idx="3">
                  <c:v>Written Procedures and Documentation</c:v>
                </c:pt>
              </c:strCache>
            </c:strRef>
          </c:cat>
          <c:val>
            <c:numRef>
              <c:f>'Summary of Scores'!$H$101:$H$104</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E274-46BB-BE7D-0C2CA7EEAC80}"/>
            </c:ext>
          </c:extLst>
        </c:ser>
        <c:dLbls>
          <c:showLegendKey val="0"/>
          <c:showVal val="0"/>
          <c:showCatName val="0"/>
          <c:showSerName val="0"/>
          <c:showPercent val="0"/>
          <c:showBubbleSize val="0"/>
        </c:dLbls>
        <c:gapWidth val="150"/>
        <c:axId val="244171528"/>
        <c:axId val="244172312"/>
      </c:barChart>
      <c:catAx>
        <c:axId val="244171528"/>
        <c:scaling>
          <c:orientation val="minMax"/>
        </c:scaling>
        <c:delete val="0"/>
        <c:axPos val="b"/>
        <c:numFmt formatCode="General" sourceLinked="1"/>
        <c:majorTickMark val="none"/>
        <c:minorTickMark val="none"/>
        <c:tickLblPos val="nextTo"/>
        <c:crossAx val="244172312"/>
        <c:crosses val="autoZero"/>
        <c:auto val="1"/>
        <c:lblAlgn val="ctr"/>
        <c:lblOffset val="100"/>
        <c:noMultiLvlLbl val="0"/>
      </c:catAx>
      <c:valAx>
        <c:axId val="244172312"/>
        <c:scaling>
          <c:orientation val="minMax"/>
          <c:max val="1"/>
        </c:scaling>
        <c:delete val="0"/>
        <c:axPos val="l"/>
        <c:numFmt formatCode="0%" sourceLinked="1"/>
        <c:majorTickMark val="none"/>
        <c:minorTickMark val="none"/>
        <c:tickLblPos val="nextTo"/>
        <c:crossAx val="244171528"/>
        <c:crosses val="autoZero"/>
        <c:crossBetween val="between"/>
        <c:majorUnit val="0.5"/>
      </c:valAx>
    </c:plotArea>
    <c:plotVisOnly val="1"/>
    <c:dispBlanksAs val="gap"/>
    <c:showDLblsOverMax val="0"/>
  </c:chart>
  <c:printSettings>
    <c:headerFooter/>
    <c:pageMargins b="0.75000000000000699" l="0.70000000000000095" r="0.70000000000000095" t="0.75000000000000699"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a:t>
            </a:r>
            <a:r>
              <a:rPr lang="en-US" baseline="0"/>
              <a:t> Subsections Group Score</a:t>
            </a:r>
            <a:endParaRPr lang="en-US"/>
          </a:p>
        </c:rich>
      </c:tx>
      <c:overlay val="0"/>
    </c:title>
    <c:autoTitleDeleted val="0"/>
    <c:plotArea>
      <c:layout/>
      <c:barChart>
        <c:barDir val="col"/>
        <c:grouping val="clustered"/>
        <c:varyColors val="0"/>
        <c:ser>
          <c:idx val="0"/>
          <c:order val="0"/>
          <c:invertIfNegative val="0"/>
          <c:dLbls>
            <c:spPr>
              <a:noFill/>
              <a:ln>
                <a:noFill/>
              </a:ln>
              <a:effectLst/>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Scores'!$B$119:$B$122</c:f>
              <c:strCache>
                <c:ptCount val="4"/>
                <c:pt idx="0">
                  <c:v>Human and Physical Capital</c:v>
                </c:pt>
                <c:pt idx="1">
                  <c:v>Methodological Soundness and International Standards</c:v>
                </c:pt>
                <c:pt idx="2">
                  <c:v>Quality Assurance </c:v>
                </c:pt>
                <c:pt idx="3">
                  <c:v>Written Procedures and Documentation</c:v>
                </c:pt>
              </c:strCache>
            </c:strRef>
          </c:cat>
          <c:val>
            <c:numRef>
              <c:f>'Summary of Scores'!$G$119:$G$122</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2396-404C-B739-DF61038FD973}"/>
            </c:ext>
          </c:extLst>
        </c:ser>
        <c:dLbls>
          <c:showLegendKey val="0"/>
          <c:showVal val="0"/>
          <c:showCatName val="0"/>
          <c:showSerName val="0"/>
          <c:showPercent val="0"/>
          <c:showBubbleSize val="0"/>
        </c:dLbls>
        <c:gapWidth val="150"/>
        <c:axId val="244174664"/>
        <c:axId val="244177016"/>
      </c:barChart>
      <c:catAx>
        <c:axId val="244174664"/>
        <c:scaling>
          <c:orientation val="minMax"/>
        </c:scaling>
        <c:delete val="0"/>
        <c:axPos val="b"/>
        <c:numFmt formatCode="General" sourceLinked="1"/>
        <c:majorTickMark val="none"/>
        <c:minorTickMark val="none"/>
        <c:tickLblPos val="nextTo"/>
        <c:crossAx val="244177016"/>
        <c:crosses val="autoZero"/>
        <c:auto val="1"/>
        <c:lblAlgn val="ctr"/>
        <c:lblOffset val="100"/>
        <c:noMultiLvlLbl val="0"/>
      </c:catAx>
      <c:valAx>
        <c:axId val="244177016"/>
        <c:scaling>
          <c:orientation val="minMax"/>
          <c:max val="1"/>
        </c:scaling>
        <c:delete val="0"/>
        <c:axPos val="l"/>
        <c:numFmt formatCode="0%" sourceLinked="1"/>
        <c:majorTickMark val="none"/>
        <c:minorTickMark val="none"/>
        <c:tickLblPos val="nextTo"/>
        <c:crossAx val="244174664"/>
        <c:crosses val="autoZero"/>
        <c:crossBetween val="between"/>
        <c:majorUnit val="0.5"/>
      </c:valAx>
    </c:plotArea>
    <c:plotVisOnly val="1"/>
    <c:dispBlanksAs val="gap"/>
    <c:showDLblsOverMax val="0"/>
  </c:chart>
  <c:printSettings>
    <c:headerFooter/>
    <c:pageMargins b="0.750000000000006" l="0.70000000000000095" r="0.70000000000000095" t="0.750000000000006"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Group</a:t>
            </a:r>
            <a:r>
              <a:rPr lang="en-US" baseline="0"/>
              <a:t> Scores</a:t>
            </a:r>
            <a:endParaRPr lang="en-US"/>
          </a:p>
        </c:rich>
      </c:tx>
      <c:overlay val="0"/>
    </c:title>
    <c:autoTitleDeleted val="0"/>
    <c:plotArea>
      <c:layout/>
      <c:barChart>
        <c:barDir val="col"/>
        <c:grouping val="clustered"/>
        <c:varyColors val="0"/>
        <c:ser>
          <c:idx val="0"/>
          <c:order val="0"/>
          <c:tx>
            <c:v>Group Scores</c:v>
          </c:tx>
          <c:invertIfNegative val="0"/>
          <c:dLbls>
            <c:spPr>
              <a:noFill/>
              <a:ln>
                <a:noFill/>
              </a:ln>
              <a:effectLst/>
            </c:spPr>
            <c:txPr>
              <a:bodyPr/>
              <a:lstStyle/>
              <a:p>
                <a:pPr>
                  <a:defRPr sz="800"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'Table-ModulesScore'!$B$4:$B$15</c:f>
              <c:strCache>
                <c:ptCount val="12"/>
                <c:pt idx="0">
                  <c:v>1. Institutional Capacity</c:v>
                </c:pt>
                <c:pt idx="1">
                  <c:v>2. Planning and Management</c:v>
                </c:pt>
                <c:pt idx="2">
                  <c:v>3. Mapping</c:v>
                </c:pt>
                <c:pt idx="3">
                  <c:v>4. Sampling</c:v>
                </c:pt>
                <c:pt idx="4">
                  <c:v>5. Quest. Content and Testing</c:v>
                </c:pt>
                <c:pt idx="5">
                  <c:v>6. Field Operations</c:v>
                </c:pt>
                <c:pt idx="6">
                  <c:v>7. Data Processing</c:v>
                </c:pt>
                <c:pt idx="7">
                  <c:v>8. Data Analysis and Evaulation</c:v>
                </c:pt>
                <c:pt idx="8">
                  <c:v>9. Data Dissemination</c:v>
                </c:pt>
                <c:pt idx="9">
                  <c:v>10. Publicity</c:v>
                </c:pt>
                <c:pt idx="10">
                  <c:v>11. Mobile Data Capture Summary</c:v>
                </c:pt>
                <c:pt idx="11">
                  <c:v>A. Administrative Records</c:v>
                </c:pt>
              </c:strCache>
            </c:strRef>
          </c:cat>
          <c:val>
            <c:numRef>
              <c:f>'Table-ModulesScore'!$D$4:$D$15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DE5D-4B40-B162-C6177F51855F}"/>
            </c:ext>
          </c:extLst>
        </c:ser>
        <c:dLbls>
          <c:showLegendKey val="0"/>
          <c:showVal val="0"/>
          <c:showCatName val="0"/>
          <c:showSerName val="0"/>
          <c:showPercent val="0"/>
          <c:showBubbleSize val="0"/>
        </c:dLbls>
        <c:gapWidth val="45"/>
        <c:overlap val="-100"/>
        <c:axId val="165036240"/>
        <c:axId val="165037416"/>
      </c:barChart>
      <c:catAx>
        <c:axId val="165036240"/>
        <c:scaling>
          <c:orientation val="minMax"/>
        </c:scaling>
        <c:delete val="0"/>
        <c:axPos val="b"/>
        <c:numFmt formatCode="General" sourceLinked="1"/>
        <c:majorTickMark val="out"/>
        <c:minorTickMark val="none"/>
        <c:tickLblPos val="nextTo"/>
        <c:crossAx val="165037416"/>
        <c:crosses val="autoZero"/>
        <c:auto val="1"/>
        <c:lblAlgn val="ctr"/>
        <c:lblOffset val="80"/>
        <c:tickMarkSkip val="1"/>
        <c:noMultiLvlLbl val="0"/>
      </c:catAx>
      <c:valAx>
        <c:axId val="165037416"/>
        <c:scaling>
          <c:orientation val="minMax"/>
          <c:max val="1"/>
        </c:scaling>
        <c:delete val="0"/>
        <c:axPos val="l"/>
        <c:numFmt formatCode="0%" sourceLinked="1"/>
        <c:majorTickMark val="none"/>
        <c:minorTickMark val="none"/>
        <c:tickLblPos val="nextTo"/>
        <c:crossAx val="165036240"/>
        <c:crosses val="autoZero"/>
        <c:crossBetween val="between"/>
        <c:majorUnit val="0.5"/>
      </c:valAx>
    </c:plotArea>
    <c:plotVisOnly val="1"/>
    <c:dispBlanksAs val="gap"/>
    <c:showDLblsOverMax val="0"/>
  </c:chart>
  <c:printSettings>
    <c:headerFooter/>
    <c:pageMargins b="0.750000000000006" l="0.70000000000000095" r="0.70000000000000095" t="0.750000000000006" header="0.3" footer="0.3"/>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a:t>
            </a:r>
            <a:r>
              <a:rPr lang="en-US" baseline="0"/>
              <a:t> Subsections Individual Score</a:t>
            </a:r>
            <a:endParaRPr lang="en-US"/>
          </a:p>
        </c:rich>
      </c:tx>
      <c:overlay val="0"/>
    </c:title>
    <c:autoTitleDeleted val="0"/>
    <c:plotArea>
      <c:layout/>
      <c:barChart>
        <c:barDir val="col"/>
        <c:grouping val="clustered"/>
        <c:varyColors val="0"/>
        <c:ser>
          <c:idx val="0"/>
          <c:order val="0"/>
          <c:invertIfNegative val="0"/>
          <c:dLbls>
            <c:spPr>
              <a:noFill/>
              <a:ln>
                <a:noFill/>
              </a:ln>
              <a:effectLst/>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Scores'!$B$119:$B$122</c:f>
              <c:strCache>
                <c:ptCount val="4"/>
                <c:pt idx="0">
                  <c:v>Human and Physical Capital</c:v>
                </c:pt>
                <c:pt idx="1">
                  <c:v>Methodological Soundness and International Standards</c:v>
                </c:pt>
                <c:pt idx="2">
                  <c:v>Quality Assurance </c:v>
                </c:pt>
                <c:pt idx="3">
                  <c:v>Written Procedures and Documentation</c:v>
                </c:pt>
              </c:strCache>
            </c:strRef>
          </c:cat>
          <c:val>
            <c:numRef>
              <c:f>'Summary of Scores'!$H$119:$H$122</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C24A-417F-82F7-1AF8A1919583}"/>
            </c:ext>
          </c:extLst>
        </c:ser>
        <c:dLbls>
          <c:showLegendKey val="0"/>
          <c:showVal val="0"/>
          <c:showCatName val="0"/>
          <c:showSerName val="0"/>
          <c:showPercent val="0"/>
          <c:showBubbleSize val="0"/>
        </c:dLbls>
        <c:gapWidth val="150"/>
        <c:axId val="244175448"/>
        <c:axId val="244175840"/>
      </c:barChart>
      <c:catAx>
        <c:axId val="244175448"/>
        <c:scaling>
          <c:orientation val="minMax"/>
        </c:scaling>
        <c:delete val="0"/>
        <c:axPos val="b"/>
        <c:numFmt formatCode="General" sourceLinked="1"/>
        <c:majorTickMark val="none"/>
        <c:minorTickMark val="none"/>
        <c:tickLblPos val="nextTo"/>
        <c:crossAx val="244175840"/>
        <c:crosses val="autoZero"/>
        <c:auto val="1"/>
        <c:lblAlgn val="ctr"/>
        <c:lblOffset val="100"/>
        <c:noMultiLvlLbl val="0"/>
      </c:catAx>
      <c:valAx>
        <c:axId val="244175840"/>
        <c:scaling>
          <c:orientation val="minMax"/>
          <c:max val="1"/>
        </c:scaling>
        <c:delete val="0"/>
        <c:axPos val="l"/>
        <c:numFmt formatCode="0%" sourceLinked="1"/>
        <c:majorTickMark val="none"/>
        <c:minorTickMark val="none"/>
        <c:tickLblPos val="nextTo"/>
        <c:crossAx val="244175448"/>
        <c:crosses val="autoZero"/>
        <c:crossBetween val="between"/>
        <c:majorUnit val="0.5"/>
      </c:valAx>
    </c:plotArea>
    <c:plotVisOnly val="1"/>
    <c:dispBlanksAs val="gap"/>
    <c:showDLblsOverMax val="0"/>
  </c:chart>
  <c:printSettings>
    <c:headerFooter/>
    <c:pageMargins b="0.75000000000000699" l="0.70000000000000095" r="0.70000000000000095" t="0.75000000000000699"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Individual </a:t>
            </a:r>
            <a:r>
              <a:rPr lang="en-US" baseline="0"/>
              <a:t>Scores</a:t>
            </a:r>
            <a:endParaRPr lang="en-US"/>
          </a:p>
        </c:rich>
      </c:tx>
      <c:overlay val="0"/>
    </c:title>
    <c:autoTitleDeleted val="0"/>
    <c:plotArea>
      <c:layout/>
      <c:barChart>
        <c:barDir val="col"/>
        <c:grouping val="clustered"/>
        <c:varyColors val="0"/>
        <c:ser>
          <c:idx val="0"/>
          <c:order val="0"/>
          <c:tx>
            <c:strRef>
              <c:f>'Table-ModulesScore'!$C$3</c:f>
              <c:strCache>
                <c:ptCount val="1"/>
                <c:pt idx="0">
                  <c:v>Individual Score</c:v>
                </c:pt>
              </c:strCache>
            </c:strRef>
          </c:tx>
          <c:invertIfNegative val="0"/>
          <c:dLbls>
            <c:spPr>
              <a:noFill/>
            </c:spPr>
            <c:txPr>
              <a:bodyPr/>
              <a:lstStyle/>
              <a:p>
                <a:pPr>
                  <a:defRPr sz="900"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'Table-ModulesScore'!$B$4:$B$15</c:f>
              <c:strCache>
                <c:ptCount val="12"/>
                <c:pt idx="0">
                  <c:v>1. Institutional Capacity</c:v>
                </c:pt>
                <c:pt idx="1">
                  <c:v>2. Planning and Management</c:v>
                </c:pt>
                <c:pt idx="2">
                  <c:v>3. Mapping</c:v>
                </c:pt>
                <c:pt idx="3">
                  <c:v>4. Sampling</c:v>
                </c:pt>
                <c:pt idx="4">
                  <c:v>5. Quest. Content and Testing</c:v>
                </c:pt>
                <c:pt idx="5">
                  <c:v>6. Field Operations</c:v>
                </c:pt>
                <c:pt idx="6">
                  <c:v>7. Data Processing</c:v>
                </c:pt>
                <c:pt idx="7">
                  <c:v>8. Data Analysis and Evaulation</c:v>
                </c:pt>
                <c:pt idx="8">
                  <c:v>9. Data Dissemination</c:v>
                </c:pt>
                <c:pt idx="9">
                  <c:v>10. Publicity</c:v>
                </c:pt>
                <c:pt idx="10">
                  <c:v>11. Mobile Data Capture Summary</c:v>
                </c:pt>
                <c:pt idx="11">
                  <c:v>A. Administrative Records</c:v>
                </c:pt>
              </c:strCache>
            </c:strRef>
          </c:cat>
          <c:val>
            <c:numRef>
              <c:f>'Table-ModulesScore'!$C$4:$C$15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1CA9-47D5-9E20-7F8F3177F0DD}"/>
            </c:ext>
          </c:extLst>
        </c:ser>
        <c:dLbls>
          <c:showLegendKey val="0"/>
          <c:showVal val="0"/>
          <c:showCatName val="0"/>
          <c:showSerName val="0"/>
          <c:showPercent val="0"/>
          <c:showBubbleSize val="0"/>
        </c:dLbls>
        <c:gapWidth val="45"/>
        <c:axId val="242809248"/>
        <c:axId val="242810032"/>
      </c:barChart>
      <c:catAx>
        <c:axId val="242809248"/>
        <c:scaling>
          <c:orientation val="minMax"/>
        </c:scaling>
        <c:delete val="0"/>
        <c:axPos val="b"/>
        <c:numFmt formatCode="General" sourceLinked="0"/>
        <c:majorTickMark val="out"/>
        <c:minorTickMark val="none"/>
        <c:tickLblPos val="nextTo"/>
        <c:crossAx val="242810032"/>
        <c:crosses val="autoZero"/>
        <c:auto val="1"/>
        <c:lblAlgn val="ctr"/>
        <c:lblOffset val="80"/>
        <c:noMultiLvlLbl val="0"/>
      </c:catAx>
      <c:valAx>
        <c:axId val="242810032"/>
        <c:scaling>
          <c:orientation val="minMax"/>
          <c:max val="1"/>
        </c:scaling>
        <c:delete val="0"/>
        <c:axPos val="l"/>
        <c:numFmt formatCode="0%" sourceLinked="1"/>
        <c:majorTickMark val="none"/>
        <c:minorTickMark val="none"/>
        <c:tickLblPos val="nextTo"/>
        <c:crossAx val="242809248"/>
        <c:crosses val="autoZero"/>
        <c:crossBetween val="between"/>
        <c:majorUnit val="0.5"/>
      </c:valAx>
    </c:plotArea>
    <c:plotVisOnly val="1"/>
    <c:dispBlanksAs val="gap"/>
    <c:showDLblsOverMax val="0"/>
  </c:chart>
  <c:printSettings>
    <c:headerFooter/>
    <c:pageMargins b="0.750000000000006" l="0.70000000000000095" r="0.70000000000000095" t="0.750000000000006"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Institutional</a:t>
            </a:r>
            <a:r>
              <a:rPr lang="en-US" baseline="0"/>
              <a:t> Capacity Group Score</a:t>
            </a:r>
            <a:endParaRPr lang="en-US"/>
          </a:p>
        </c:rich>
      </c:tx>
      <c:overlay val="0"/>
    </c:title>
    <c:autoTitleDeleted val="0"/>
    <c:plotArea>
      <c:layout/>
      <c:barChart>
        <c:barDir val="col"/>
        <c:grouping val="clustered"/>
        <c:varyColors val="0"/>
        <c:ser>
          <c:idx val="0"/>
          <c:order val="0"/>
          <c:invertIfNegative val="0"/>
          <c:dPt>
            <c:idx val="0"/>
            <c:invertIfNegative val="0"/>
            <c:bubble3D val="0"/>
            <c:extLst xmlns:c16r2="http://schemas.microsoft.com/office/drawing/2015/06/chart">
              <c:ext xmlns:c16="http://schemas.microsoft.com/office/drawing/2014/chart" uri="{C3380CC4-5D6E-409C-BE32-E72D297353CC}">
                <c16:uniqueId val="{00000000-4C64-44A3-B2FE-1DAA8EE2FBA8}"/>
              </c:ext>
            </c:extLst>
          </c:dPt>
          <c:dLbls>
            <c:spPr>
              <a:noFill/>
              <a:ln>
                <a:noFill/>
              </a:ln>
              <a:effectLst/>
            </c:spPr>
            <c:txPr>
              <a:bodyPr/>
              <a:lstStyle/>
              <a:p>
                <a:pPr>
                  <a:defRPr sz="900"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Scores'!$B$10:$B$14</c:f>
              <c:strCache>
                <c:ptCount val="5"/>
                <c:pt idx="0">
                  <c:v>Legal Environment</c:v>
                </c:pt>
                <c:pt idx="1">
                  <c:v>Data Confidentiality and Protection</c:v>
                </c:pt>
                <c:pt idx="2">
                  <c:v>Organizational Structure</c:v>
                </c:pt>
                <c:pt idx="3">
                  <c:v>Human and Physical Capital</c:v>
                </c:pt>
                <c:pt idx="4">
                  <c:v>Stakeholder Coordination</c:v>
                </c:pt>
              </c:strCache>
            </c:strRef>
          </c:cat>
          <c:val>
            <c:numRef>
              <c:f>'Summary of Scores'!$E$10:$E$14</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1-4C64-44A3-B2FE-1DAA8EE2FBA8}"/>
            </c:ext>
          </c:extLst>
        </c:ser>
        <c:dLbls>
          <c:showLegendKey val="0"/>
          <c:showVal val="0"/>
          <c:showCatName val="0"/>
          <c:showSerName val="0"/>
          <c:showPercent val="0"/>
          <c:showBubbleSize val="0"/>
        </c:dLbls>
        <c:gapWidth val="150"/>
        <c:axId val="242807680"/>
        <c:axId val="242808072"/>
      </c:barChart>
      <c:catAx>
        <c:axId val="242807680"/>
        <c:scaling>
          <c:orientation val="minMax"/>
        </c:scaling>
        <c:delete val="0"/>
        <c:axPos val="b"/>
        <c:numFmt formatCode="General" sourceLinked="1"/>
        <c:majorTickMark val="out"/>
        <c:minorTickMark val="none"/>
        <c:tickLblPos val="nextTo"/>
        <c:crossAx val="242808072"/>
        <c:crosses val="autoZero"/>
        <c:auto val="1"/>
        <c:lblAlgn val="ctr"/>
        <c:lblOffset val="100"/>
        <c:noMultiLvlLbl val="0"/>
      </c:catAx>
      <c:valAx>
        <c:axId val="242808072"/>
        <c:scaling>
          <c:orientation val="minMax"/>
          <c:max val="1"/>
        </c:scaling>
        <c:delete val="0"/>
        <c:axPos val="l"/>
        <c:numFmt formatCode="0%" sourceLinked="1"/>
        <c:majorTickMark val="none"/>
        <c:minorTickMark val="none"/>
        <c:tickLblPos val="nextTo"/>
        <c:crossAx val="242807680"/>
        <c:crosses val="autoZero"/>
        <c:crossBetween val="between"/>
        <c:majorUnit val="0.5"/>
      </c:valAx>
    </c:plotArea>
    <c:plotVisOnly val="1"/>
    <c:dispBlanksAs val="gap"/>
    <c:showDLblsOverMax val="0"/>
  </c:chart>
  <c:printSettings>
    <c:headerFooter/>
    <c:pageMargins b="0.750000000000006" l="0.70000000000000095" r="0.70000000000000095" t="0.75000000000000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US"/>
              <a:t>TASC - Institutional</a:t>
            </a:r>
            <a:r>
              <a:rPr lang="en-US" baseline="0"/>
              <a:t> Capacity Individual Score</a:t>
            </a:r>
            <a:endParaRPr lang="en-US"/>
          </a:p>
        </c:rich>
      </c:tx>
      <c:overlay val="0"/>
    </c:title>
    <c:autoTitleDeleted val="0"/>
    <c:plotArea>
      <c:layout/>
      <c:barChart>
        <c:barDir val="col"/>
        <c:grouping val="clustered"/>
        <c:varyColors val="0"/>
        <c:ser>
          <c:idx val="0"/>
          <c:order val="0"/>
          <c:invertIfNegative val="0"/>
          <c:dPt>
            <c:idx val="0"/>
            <c:invertIfNegative val="0"/>
            <c:bubble3D val="0"/>
            <c:extLst xmlns:c16r2="http://schemas.microsoft.com/office/drawing/2015/06/chart">
              <c:ext xmlns:c16="http://schemas.microsoft.com/office/drawing/2014/chart" uri="{C3380CC4-5D6E-409C-BE32-E72D297353CC}">
                <c16:uniqueId val="{00000000-7474-4BFD-9FD6-56D7E27B637D}"/>
              </c:ext>
            </c:extLst>
          </c:dPt>
          <c:dLbls>
            <c:spPr>
              <a:noFill/>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Scores'!$B$10:$B$14</c:f>
              <c:strCache>
                <c:ptCount val="5"/>
                <c:pt idx="0">
                  <c:v>Legal Environment</c:v>
                </c:pt>
                <c:pt idx="1">
                  <c:v>Data Confidentiality and Protection</c:v>
                </c:pt>
                <c:pt idx="2">
                  <c:v>Organizational Structure</c:v>
                </c:pt>
                <c:pt idx="3">
                  <c:v>Human and Physical Capital</c:v>
                </c:pt>
                <c:pt idx="4">
                  <c:v>Stakeholder Coordination</c:v>
                </c:pt>
              </c:strCache>
            </c:strRef>
          </c:cat>
          <c:val>
            <c:numRef>
              <c:f>'Summary of Scores'!$H$10:$H$14</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1-7474-4BFD-9FD6-56D7E27B637D}"/>
            </c:ext>
          </c:extLst>
        </c:ser>
        <c:dLbls>
          <c:showLegendKey val="0"/>
          <c:showVal val="0"/>
          <c:showCatName val="0"/>
          <c:showSerName val="0"/>
          <c:showPercent val="0"/>
          <c:showBubbleSize val="0"/>
        </c:dLbls>
        <c:gapWidth val="150"/>
        <c:axId val="242814712"/>
        <c:axId val="242816280"/>
      </c:barChart>
      <c:catAx>
        <c:axId val="242814712"/>
        <c:scaling>
          <c:orientation val="minMax"/>
        </c:scaling>
        <c:delete val="0"/>
        <c:axPos val="b"/>
        <c:numFmt formatCode="General" sourceLinked="1"/>
        <c:majorTickMark val="out"/>
        <c:minorTickMark val="none"/>
        <c:tickLblPos val="nextTo"/>
        <c:crossAx val="242816280"/>
        <c:crosses val="autoZero"/>
        <c:auto val="1"/>
        <c:lblAlgn val="ctr"/>
        <c:lblOffset val="100"/>
        <c:noMultiLvlLbl val="0"/>
      </c:catAx>
      <c:valAx>
        <c:axId val="242816280"/>
        <c:scaling>
          <c:orientation val="minMax"/>
          <c:max val="1"/>
        </c:scaling>
        <c:delete val="0"/>
        <c:axPos val="l"/>
        <c:numFmt formatCode="0%" sourceLinked="1"/>
        <c:majorTickMark val="none"/>
        <c:minorTickMark val="none"/>
        <c:tickLblPos val="nextTo"/>
        <c:crossAx val="242814712"/>
        <c:crosses val="autoZero"/>
        <c:crossBetween val="between"/>
        <c:majorUnit val="0.5"/>
      </c:valAx>
    </c:plotArea>
    <c:plotVisOnly val="1"/>
    <c:dispBlanksAs val="gap"/>
    <c:showDLblsOverMax val="0"/>
  </c:chart>
  <c:printSettings>
    <c:headerFooter/>
    <c:pageMargins b="0.75000000000000699" l="0.70000000000000095" r="0.70000000000000095" t="0.75000000000000699" header="0.3" footer="0.3"/>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Planning</a:t>
            </a:r>
            <a:r>
              <a:rPr lang="en-US" baseline="0"/>
              <a:t> and Management</a:t>
            </a:r>
            <a:endParaRPr lang="en-US"/>
          </a:p>
        </c:rich>
      </c:tx>
      <c:overlay val="0"/>
    </c:title>
    <c:autoTitleDeleted val="0"/>
    <c:plotArea>
      <c:layout/>
      <c:barChart>
        <c:barDir val="col"/>
        <c:grouping val="clustered"/>
        <c:varyColors val="0"/>
        <c:ser>
          <c:idx val="0"/>
          <c:order val="0"/>
          <c:invertIfNegative val="0"/>
          <c:dLbls>
            <c:spPr>
              <a:noFill/>
              <a:ln>
                <a:noFill/>
              </a:ln>
              <a:effectLst/>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Scores'!$B$20:$B$23</c:f>
              <c:strCache>
                <c:ptCount val="4"/>
                <c:pt idx="0">
                  <c:v>Human and Physical Capital</c:v>
                </c:pt>
                <c:pt idx="1">
                  <c:v>Methodological Soundness and International Standards</c:v>
                </c:pt>
                <c:pt idx="2">
                  <c:v>Quality Assurance</c:v>
                </c:pt>
                <c:pt idx="3">
                  <c:v>Written Procedures and Documentation</c:v>
                </c:pt>
              </c:strCache>
            </c:strRef>
          </c:cat>
          <c:val>
            <c:numRef>
              <c:f>'Summary of Scores'!$E$20:$E$23</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DFFF-4B2F-B413-B1758910FC65}"/>
            </c:ext>
          </c:extLst>
        </c:ser>
        <c:dLbls>
          <c:showLegendKey val="0"/>
          <c:showVal val="0"/>
          <c:showCatName val="0"/>
          <c:showSerName val="0"/>
          <c:showPercent val="0"/>
          <c:showBubbleSize val="0"/>
        </c:dLbls>
        <c:gapWidth val="150"/>
        <c:axId val="242815104"/>
        <c:axId val="242807288"/>
      </c:barChart>
      <c:catAx>
        <c:axId val="242815104"/>
        <c:scaling>
          <c:orientation val="minMax"/>
        </c:scaling>
        <c:delete val="0"/>
        <c:axPos val="b"/>
        <c:numFmt formatCode="General" sourceLinked="1"/>
        <c:majorTickMark val="none"/>
        <c:minorTickMark val="none"/>
        <c:tickLblPos val="nextTo"/>
        <c:crossAx val="242807288"/>
        <c:crosses val="autoZero"/>
        <c:auto val="1"/>
        <c:lblAlgn val="ctr"/>
        <c:lblOffset val="100"/>
        <c:noMultiLvlLbl val="0"/>
      </c:catAx>
      <c:valAx>
        <c:axId val="242807288"/>
        <c:scaling>
          <c:orientation val="minMax"/>
          <c:max val="1"/>
        </c:scaling>
        <c:delete val="0"/>
        <c:axPos val="l"/>
        <c:numFmt formatCode="0%" sourceLinked="1"/>
        <c:majorTickMark val="none"/>
        <c:minorTickMark val="none"/>
        <c:tickLblPos val="nextTo"/>
        <c:crossAx val="242815104"/>
        <c:crosses val="autoZero"/>
        <c:crossBetween val="between"/>
        <c:majorUnit val="0.5"/>
      </c:valAx>
    </c:plotArea>
    <c:plotVisOnly val="1"/>
    <c:dispBlanksAs val="gap"/>
    <c:showDLblsOverMax val="0"/>
  </c:chart>
  <c:printSettings>
    <c:headerFooter/>
    <c:pageMargins b="0.750000000000006" l="0.70000000000000095" r="0.70000000000000095" t="0.75000000000000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Mapping</a:t>
            </a:r>
          </a:p>
        </c:rich>
      </c:tx>
      <c:overlay val="0"/>
    </c:title>
    <c:autoTitleDeleted val="0"/>
    <c:plotArea>
      <c:layout/>
      <c:barChart>
        <c:barDir val="col"/>
        <c:grouping val="clustered"/>
        <c:varyColors val="0"/>
        <c:ser>
          <c:idx val="0"/>
          <c:order val="0"/>
          <c:invertIfNegative val="0"/>
          <c:dLbls>
            <c:spPr>
              <a:noFill/>
              <a:ln>
                <a:noFill/>
              </a:ln>
              <a:effectLst/>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Scores'!$B$29:$B$32</c:f>
              <c:strCache>
                <c:ptCount val="4"/>
                <c:pt idx="0">
                  <c:v>Human and Physical Capital</c:v>
                </c:pt>
                <c:pt idx="1">
                  <c:v>Methodological Soundness and International Standards</c:v>
                </c:pt>
                <c:pt idx="2">
                  <c:v>Quality Assurance</c:v>
                </c:pt>
                <c:pt idx="3">
                  <c:v>Written Procedures and Documentation</c:v>
                </c:pt>
              </c:strCache>
            </c:strRef>
          </c:cat>
          <c:val>
            <c:numRef>
              <c:f>'Summary of Scores'!$E$29:$E$32</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1E6A-4FFA-A730-C904D8A3AD30}"/>
            </c:ext>
          </c:extLst>
        </c:ser>
        <c:dLbls>
          <c:showLegendKey val="0"/>
          <c:showVal val="0"/>
          <c:showCatName val="0"/>
          <c:showSerName val="0"/>
          <c:showPercent val="0"/>
          <c:showBubbleSize val="0"/>
        </c:dLbls>
        <c:gapWidth val="150"/>
        <c:axId val="242808856"/>
        <c:axId val="242806504"/>
      </c:barChart>
      <c:catAx>
        <c:axId val="242808856"/>
        <c:scaling>
          <c:orientation val="minMax"/>
        </c:scaling>
        <c:delete val="0"/>
        <c:axPos val="b"/>
        <c:numFmt formatCode="General" sourceLinked="1"/>
        <c:majorTickMark val="none"/>
        <c:minorTickMark val="none"/>
        <c:tickLblPos val="nextTo"/>
        <c:crossAx val="242806504"/>
        <c:crosses val="autoZero"/>
        <c:auto val="1"/>
        <c:lblAlgn val="ctr"/>
        <c:lblOffset val="100"/>
        <c:noMultiLvlLbl val="0"/>
      </c:catAx>
      <c:valAx>
        <c:axId val="242806504"/>
        <c:scaling>
          <c:orientation val="minMax"/>
          <c:max val="1"/>
        </c:scaling>
        <c:delete val="0"/>
        <c:axPos val="l"/>
        <c:numFmt formatCode="0%" sourceLinked="1"/>
        <c:majorTickMark val="none"/>
        <c:minorTickMark val="none"/>
        <c:tickLblPos val="nextTo"/>
        <c:crossAx val="242808856"/>
        <c:crosses val="autoZero"/>
        <c:crossBetween val="between"/>
        <c:majorUnit val="0.5"/>
      </c:valAx>
    </c:plotArea>
    <c:plotVisOnly val="1"/>
    <c:dispBlanksAs val="gap"/>
    <c:showDLblsOverMax val="0"/>
  </c:chart>
  <c:printSettings>
    <c:headerFooter/>
    <c:pageMargins b="0.75000000000000699" l="0.70000000000000095" r="0.70000000000000095" t="0.75000000000000699"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TASC - Sampling</a:t>
            </a:r>
          </a:p>
        </c:rich>
      </c:tx>
      <c:overlay val="0"/>
    </c:title>
    <c:autoTitleDeleted val="0"/>
    <c:plotArea>
      <c:layout/>
      <c:barChart>
        <c:barDir val="col"/>
        <c:grouping val="clustered"/>
        <c:varyColors val="0"/>
        <c:ser>
          <c:idx val="0"/>
          <c:order val="0"/>
          <c:tx>
            <c:strRef>
              <c:f>'Summary of Scores'!$E$38:$E$41</c:f>
              <c:strCache>
                <c:ptCount val="4"/>
                <c:pt idx="0">
                  <c:v>0%</c:v>
                </c:pt>
                <c:pt idx="1">
                  <c:v>0%</c:v>
                </c:pt>
                <c:pt idx="2">
                  <c:v>0%</c:v>
                </c:pt>
                <c:pt idx="3">
                  <c:v>0%</c:v>
                </c:pt>
              </c:strCache>
            </c:strRef>
          </c:tx>
          <c:invertIfNegative val="0"/>
          <c:dLbls>
            <c:spPr>
              <a:noFill/>
              <a:ln>
                <a:noFill/>
              </a:ln>
              <a:effectLst/>
            </c:spPr>
            <c:txPr>
              <a:bodyPr/>
              <a:lstStyle/>
              <a:p>
                <a:pPr>
                  <a:defRPr b="1">
                    <a:solidFill>
                      <a:schemeClr val="bg1"/>
                    </a:solidFill>
                  </a:defRPr>
                </a:pPr>
                <a:endParaRPr lang="es-MX"/>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'Summary of Scores'!$B$38:$B$41</c:f>
              <c:strCache>
                <c:ptCount val="4"/>
                <c:pt idx="0">
                  <c:v>Human and Physical Capital</c:v>
                </c:pt>
                <c:pt idx="1">
                  <c:v>Methodological Soundness and International Standards</c:v>
                </c:pt>
                <c:pt idx="2">
                  <c:v>Quality Assurance</c:v>
                </c:pt>
                <c:pt idx="3">
                  <c:v>Written Procedures and Documentation</c:v>
                </c:pt>
              </c:strCache>
            </c:strRef>
          </c:cat>
          <c:val>
            <c:numRef>
              <c:f>'Summary of Scores'!$E$38:$E$41</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11E4-48B8-AC07-A9174082D294}"/>
            </c:ext>
          </c:extLst>
        </c:ser>
        <c:dLbls>
          <c:showLegendKey val="0"/>
          <c:showVal val="0"/>
          <c:showCatName val="0"/>
          <c:showSerName val="0"/>
          <c:showPercent val="0"/>
          <c:showBubbleSize val="0"/>
        </c:dLbls>
        <c:gapWidth val="150"/>
        <c:axId val="242594728"/>
        <c:axId val="242595904"/>
      </c:barChart>
      <c:catAx>
        <c:axId val="242594728"/>
        <c:scaling>
          <c:orientation val="minMax"/>
        </c:scaling>
        <c:delete val="0"/>
        <c:axPos val="b"/>
        <c:numFmt formatCode="General" sourceLinked="1"/>
        <c:majorTickMark val="none"/>
        <c:minorTickMark val="none"/>
        <c:tickLblPos val="nextTo"/>
        <c:crossAx val="242595904"/>
        <c:crosses val="autoZero"/>
        <c:auto val="1"/>
        <c:lblAlgn val="ctr"/>
        <c:lblOffset val="100"/>
        <c:noMultiLvlLbl val="0"/>
      </c:catAx>
      <c:valAx>
        <c:axId val="242595904"/>
        <c:scaling>
          <c:orientation val="minMax"/>
          <c:max val="1"/>
        </c:scaling>
        <c:delete val="0"/>
        <c:axPos val="l"/>
        <c:numFmt formatCode="0%" sourceLinked="1"/>
        <c:majorTickMark val="none"/>
        <c:minorTickMark val="none"/>
        <c:tickLblPos val="nextTo"/>
        <c:crossAx val="242594728"/>
        <c:crosses val="autoZero"/>
        <c:crossBetween val="between"/>
        <c:majorUnit val="0.5"/>
      </c:valAx>
    </c:plotArea>
    <c:plotVisOnly val="1"/>
    <c:dispBlanksAs val="gap"/>
    <c:showDLblsOverMax val="0"/>
  </c:chart>
  <c:printSettings>
    <c:headerFooter/>
    <c:pageMargins b="0.75000000000000699" l="0.70000000000000095" r="0.70000000000000095" t="0.75000000000000699"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4.xml"/><Relationship Id="rId3" Type="http://schemas.openxmlformats.org/officeDocument/2006/relationships/chart" Target="../charts/chart9.xml"/><Relationship Id="rId7" Type="http://schemas.openxmlformats.org/officeDocument/2006/relationships/chart" Target="../charts/chart13.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5" Type="http://schemas.openxmlformats.org/officeDocument/2006/relationships/chart" Target="../charts/chart11.xml"/><Relationship Id="rId10" Type="http://schemas.openxmlformats.org/officeDocument/2006/relationships/chart" Target="../charts/chart16.xml"/><Relationship Id="rId4" Type="http://schemas.openxmlformats.org/officeDocument/2006/relationships/chart" Target="../charts/chart10.xml"/><Relationship Id="rId9" Type="http://schemas.openxmlformats.org/officeDocument/2006/relationships/chart" Target="../charts/chart15.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5.xml"/><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11" Type="http://schemas.openxmlformats.org/officeDocument/2006/relationships/chart" Target="../charts/chart28.xml"/><Relationship Id="rId5" Type="http://schemas.openxmlformats.org/officeDocument/2006/relationships/chart" Target="../charts/chart22.xml"/><Relationship Id="rId10" Type="http://schemas.openxmlformats.org/officeDocument/2006/relationships/chart" Target="../charts/chart27.xml"/><Relationship Id="rId4" Type="http://schemas.openxmlformats.org/officeDocument/2006/relationships/chart" Target="../charts/chart21.xml"/><Relationship Id="rId9" Type="http://schemas.openxmlformats.org/officeDocument/2006/relationships/chart" Target="../charts/chart2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drawing1.xml><?xml version="1.0" encoding="utf-8"?>
<xdr:wsDr xmlns:xdr="http://schemas.openxmlformats.org/drawingml/2006/spreadsheetDrawing" xmlns:a="http://schemas.openxmlformats.org/drawingml/2006/main">
  <xdr:twoCellAnchor>
    <xdr:from>
      <xdr:col>0</xdr:col>
      <xdr:colOff>76200</xdr:colOff>
      <xdr:row>27</xdr:row>
      <xdr:rowOff>28575</xdr:rowOff>
    </xdr:from>
    <xdr:to>
      <xdr:col>3</xdr:col>
      <xdr:colOff>295275</xdr:colOff>
      <xdr:row>30</xdr:row>
      <xdr:rowOff>152400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5438775"/>
          <a:ext cx="19907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219075</xdr:colOff>
      <xdr:row>27</xdr:row>
      <xdr:rowOff>19050</xdr:rowOff>
    </xdr:from>
    <xdr:to>
      <xdr:col>12</xdr:col>
      <xdr:colOff>561975</xdr:colOff>
      <xdr:row>30</xdr:row>
      <xdr:rowOff>152400</xdr:rowOff>
    </xdr:to>
    <xdr:pic>
      <xdr:nvPicPr>
        <xdr:cNvPr id="3" name="Picture 2" descr="cb_solo_red"/>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24575" y="5429250"/>
          <a:ext cx="15240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88900</xdr:colOff>
      <xdr:row>20</xdr:row>
      <xdr:rowOff>43180</xdr:rowOff>
    </xdr:from>
    <xdr:to>
      <xdr:col>11</xdr:col>
      <xdr:colOff>340360</xdr:colOff>
      <xdr:row>24</xdr:row>
      <xdr:rowOff>127000</xdr:rowOff>
    </xdr:to>
    <xdr:sp macro="" textlink="">
      <xdr:nvSpPr>
        <xdr:cNvPr id="4" name="Subtitle 2"/>
        <xdr:cNvSpPr>
          <a:spLocks noGrp="1"/>
        </xdr:cNvSpPr>
      </xdr:nvSpPr>
      <xdr:spPr>
        <a:xfrm>
          <a:off x="698500" y="4335780"/>
          <a:ext cx="6347460" cy="744220"/>
        </a:xfrm>
        <a:prstGeom prst="rect">
          <a:avLst/>
        </a:prstGeom>
      </xdr:spPr>
      <xdr:txBody>
        <a:bodyPr vert="horz" wrap="square" lIns="91440" tIns="45720" rIns="91440" bIns="45720" rtlCol="0">
          <a:normAutofit/>
        </a:bodyPr>
        <a:lstStyle>
          <a:lvl1pPr marL="0" indent="0" algn="ctr" defTabSz="914400" rtl="0" eaLnBrk="1" latinLnBrk="0" hangingPunct="1">
            <a:spcBef>
              <a:spcPct val="20000"/>
            </a:spcBef>
            <a:buFont typeface="Wingdings" panose="05000000000000000000" pitchFamily="2" charset="2"/>
            <a:buNone/>
            <a:defRPr sz="3200" kern="1200">
              <a:solidFill>
                <a:schemeClr val="tx1">
                  <a:tint val="75000"/>
                </a:schemeClr>
              </a:solidFill>
              <a:latin typeface="+mn-lt"/>
              <a:ea typeface="+mn-ea"/>
              <a:cs typeface="+mn-cs"/>
            </a:defRPr>
          </a:lvl1pPr>
          <a:lvl2pPr marL="457200" indent="0" algn="ctr" defTabSz="914400" rtl="0" eaLnBrk="1" latinLnBrk="0" hangingPunct="1">
            <a:spcBef>
              <a:spcPct val="20000"/>
            </a:spcBef>
            <a:buFont typeface="Wingdings" panose="05000000000000000000" pitchFamily="2" charset="2"/>
            <a:buNone/>
            <a:defRPr sz="2800" kern="1200">
              <a:solidFill>
                <a:schemeClr val="tx1">
                  <a:tint val="75000"/>
                </a:schemeClr>
              </a:solidFill>
              <a:latin typeface="+mn-lt"/>
              <a:ea typeface="+mn-ea"/>
              <a:cs typeface="+mn-cs"/>
            </a:defRPr>
          </a:lvl2pPr>
          <a:lvl3pPr marL="914400" indent="0" algn="ctr" defTabSz="914400" rtl="0" eaLnBrk="1" latinLnBrk="0" hangingPunct="1">
            <a:spcBef>
              <a:spcPct val="20000"/>
            </a:spcBef>
            <a:buFont typeface="Wingdings" panose="05000000000000000000" pitchFamily="2" charset="2"/>
            <a:buNone/>
            <a:defRPr sz="2400" kern="1200">
              <a:solidFill>
                <a:schemeClr val="tx1">
                  <a:tint val="75000"/>
                </a:schemeClr>
              </a:solidFill>
              <a:latin typeface="+mn-lt"/>
              <a:ea typeface="+mn-ea"/>
              <a:cs typeface="+mn-cs"/>
            </a:defRPr>
          </a:lvl3pPr>
          <a:lvl4pPr marL="1371600" indent="0" algn="ctr" defTabSz="914400" rtl="0" eaLnBrk="1" latinLnBrk="0" hangingPunct="1">
            <a:spcBef>
              <a:spcPct val="20000"/>
            </a:spcBef>
            <a:buFont typeface="Wingdings" panose="05000000000000000000" pitchFamily="2" charset="2"/>
            <a:buNone/>
            <a:defRPr sz="2000" kern="1200">
              <a:solidFill>
                <a:schemeClr val="tx1">
                  <a:tint val="75000"/>
                </a:schemeClr>
              </a:solidFill>
              <a:latin typeface="+mn-lt"/>
              <a:ea typeface="+mn-ea"/>
              <a:cs typeface="+mn-cs"/>
            </a:defRPr>
          </a:lvl4pPr>
          <a:lvl5pPr marL="1828800" indent="0" algn="ctr" defTabSz="914400" rtl="0" eaLnBrk="1" latinLnBrk="0" hangingPunct="1">
            <a:spcBef>
              <a:spcPct val="20000"/>
            </a:spcBef>
            <a:buFont typeface="Wingdings" panose="05000000000000000000" pitchFamily="2" charset="2"/>
            <a:buNone/>
            <a:defRPr sz="2000" kern="1200">
              <a:solidFill>
                <a:schemeClr val="tx1">
                  <a:tint val="75000"/>
                </a:schemeClr>
              </a:solidFill>
              <a:latin typeface="+mn-lt"/>
              <a:ea typeface="+mn-ea"/>
              <a:cs typeface="+mn-cs"/>
            </a:defRPr>
          </a:lvl5pPr>
          <a:lvl6pPr marL="2286000" indent="0" algn="ctr" defTabSz="914400" rtl="0" eaLnBrk="1" latinLnBrk="0" hangingPunct="1">
            <a:spcBef>
              <a:spcPct val="20000"/>
            </a:spcBef>
            <a:buFont typeface="Arial" panose="020B0604020202020204" pitchFamily="34" charset="0"/>
            <a:buNone/>
            <a:defRPr sz="2000" kern="1200">
              <a:solidFill>
                <a:schemeClr val="tx1">
                  <a:tint val="75000"/>
                </a:schemeClr>
              </a:solidFill>
              <a:latin typeface="+mn-lt"/>
              <a:ea typeface="+mn-ea"/>
              <a:cs typeface="+mn-cs"/>
            </a:defRPr>
          </a:lvl6pPr>
          <a:lvl7pPr marL="2743200" indent="0" algn="ctr" defTabSz="914400" rtl="0" eaLnBrk="1" latinLnBrk="0" hangingPunct="1">
            <a:spcBef>
              <a:spcPct val="20000"/>
            </a:spcBef>
            <a:buFont typeface="Arial" panose="020B0604020202020204" pitchFamily="34" charset="0"/>
            <a:buNone/>
            <a:defRPr sz="2000" kern="1200">
              <a:solidFill>
                <a:schemeClr val="tx1">
                  <a:tint val="75000"/>
                </a:schemeClr>
              </a:solidFill>
              <a:latin typeface="+mn-lt"/>
              <a:ea typeface="+mn-ea"/>
              <a:cs typeface="+mn-cs"/>
            </a:defRPr>
          </a:lvl7pPr>
          <a:lvl8pPr marL="3200400" indent="0" algn="ctr" defTabSz="914400" rtl="0" eaLnBrk="1" latinLnBrk="0" hangingPunct="1">
            <a:spcBef>
              <a:spcPct val="20000"/>
            </a:spcBef>
            <a:buFont typeface="Arial" panose="020B0604020202020204" pitchFamily="34" charset="0"/>
            <a:buNone/>
            <a:defRPr sz="2000" kern="1200">
              <a:solidFill>
                <a:schemeClr val="tx1">
                  <a:tint val="75000"/>
                </a:schemeClr>
              </a:solidFill>
              <a:latin typeface="+mn-lt"/>
              <a:ea typeface="+mn-ea"/>
              <a:cs typeface="+mn-cs"/>
            </a:defRPr>
          </a:lvl8pPr>
          <a:lvl9pPr marL="3657600" indent="0" algn="ctr" defTabSz="914400" rtl="0" eaLnBrk="1" latinLnBrk="0" hangingPunct="1">
            <a:spcBef>
              <a:spcPct val="20000"/>
            </a:spcBef>
            <a:buFont typeface="Arial" panose="020B0604020202020204" pitchFamily="34" charset="0"/>
            <a:buNone/>
            <a:defRPr sz="2000" kern="1200">
              <a:solidFill>
                <a:schemeClr val="tx1">
                  <a:tint val="75000"/>
                </a:schemeClr>
              </a:solidFill>
              <a:latin typeface="+mn-lt"/>
              <a:ea typeface="+mn-ea"/>
              <a:cs typeface="+mn-cs"/>
            </a:defRPr>
          </a:lvl9pPr>
        </a:lstStyle>
        <a:p>
          <a:pPr eaLnBrk="1" fontAlgn="auto" hangingPunct="1">
            <a:spcAft>
              <a:spcPts val="0"/>
            </a:spcAft>
            <a:buFont typeface="Arial" pitchFamily="34" charset="0"/>
            <a:buNone/>
            <a:defRPr/>
          </a:pPr>
          <a:r>
            <a:rPr lang="en-US" sz="1800">
              <a:solidFill>
                <a:schemeClr val="tx2"/>
              </a:solidFill>
            </a:rPr>
            <a:t>The development of TASC was sponsored by the United States Agency for International Development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581025</xdr:colOff>
      <xdr:row>26</xdr:row>
      <xdr:rowOff>154998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0</xdr:row>
      <xdr:rowOff>0</xdr:rowOff>
    </xdr:from>
    <xdr:to>
      <xdr:col>20</xdr:col>
      <xdr:colOff>581025</xdr:colOff>
      <xdr:row>26</xdr:row>
      <xdr:rowOff>152400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29</xdr:row>
      <xdr:rowOff>0</xdr:rowOff>
    </xdr:from>
    <xdr:to>
      <xdr:col>9</xdr:col>
      <xdr:colOff>581025</xdr:colOff>
      <xdr:row>55</xdr:row>
      <xdr:rowOff>154998</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29</xdr:row>
      <xdr:rowOff>0</xdr:rowOff>
    </xdr:from>
    <xdr:to>
      <xdr:col>20</xdr:col>
      <xdr:colOff>581025</xdr:colOff>
      <xdr:row>55</xdr:row>
      <xdr:rowOff>152400</xdr:rowOff>
    </xdr:to>
    <xdr:graphicFrame macro="">
      <xdr:nvGraphicFramePr>
        <xdr:cNvPr id="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381000</xdr:colOff>
      <xdr:row>30</xdr:row>
      <xdr:rowOff>123825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0</xdr:row>
      <xdr:rowOff>0</xdr:rowOff>
    </xdr:from>
    <xdr:to>
      <xdr:col>17</xdr:col>
      <xdr:colOff>381000</xdr:colOff>
      <xdr:row>30</xdr:row>
      <xdr:rowOff>123825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9525</xdr:rowOff>
    </xdr:from>
    <xdr:to>
      <xdr:col>7</xdr:col>
      <xdr:colOff>409575</xdr:colOff>
      <xdr:row>17</xdr:row>
      <xdr:rowOff>114300</xdr:rowOff>
    </xdr:to>
    <xdr:graphicFrame macro="">
      <xdr:nvGraphicFramePr>
        <xdr:cNvPr id="329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132790</xdr:colOff>
      <xdr:row>0</xdr:row>
      <xdr:rowOff>0</xdr:rowOff>
    </xdr:from>
    <xdr:to>
      <xdr:col>15</xdr:col>
      <xdr:colOff>532840</xdr:colOff>
      <xdr:row>17</xdr:row>
      <xdr:rowOff>104775</xdr:rowOff>
    </xdr:to>
    <xdr:graphicFrame macro="">
      <xdr:nvGraphicFramePr>
        <xdr:cNvPr id="3293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19</xdr:row>
      <xdr:rowOff>0</xdr:rowOff>
    </xdr:from>
    <xdr:to>
      <xdr:col>7</xdr:col>
      <xdr:colOff>400050</xdr:colOff>
      <xdr:row>36</xdr:row>
      <xdr:rowOff>104775</xdr:rowOff>
    </xdr:to>
    <xdr:graphicFrame macro="">
      <xdr:nvGraphicFramePr>
        <xdr:cNvPr id="3293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123265</xdr:colOff>
      <xdr:row>19</xdr:row>
      <xdr:rowOff>0</xdr:rowOff>
    </xdr:from>
    <xdr:to>
      <xdr:col>15</xdr:col>
      <xdr:colOff>523315</xdr:colOff>
      <xdr:row>36</xdr:row>
      <xdr:rowOff>104775</xdr:rowOff>
    </xdr:to>
    <xdr:graphicFrame macro="">
      <xdr:nvGraphicFramePr>
        <xdr:cNvPr id="3294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38</xdr:row>
      <xdr:rowOff>0</xdr:rowOff>
    </xdr:from>
    <xdr:to>
      <xdr:col>7</xdr:col>
      <xdr:colOff>400050</xdr:colOff>
      <xdr:row>55</xdr:row>
      <xdr:rowOff>104775</xdr:rowOff>
    </xdr:to>
    <xdr:graphicFrame macro="">
      <xdr:nvGraphicFramePr>
        <xdr:cNvPr id="3294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123265</xdr:colOff>
      <xdr:row>38</xdr:row>
      <xdr:rowOff>0</xdr:rowOff>
    </xdr:from>
    <xdr:to>
      <xdr:col>15</xdr:col>
      <xdr:colOff>523315</xdr:colOff>
      <xdr:row>55</xdr:row>
      <xdr:rowOff>104775</xdr:rowOff>
    </xdr:to>
    <xdr:graphicFrame macro="">
      <xdr:nvGraphicFramePr>
        <xdr:cNvPr id="3294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57</xdr:row>
      <xdr:rowOff>0</xdr:rowOff>
    </xdr:from>
    <xdr:to>
      <xdr:col>7</xdr:col>
      <xdr:colOff>400050</xdr:colOff>
      <xdr:row>74</xdr:row>
      <xdr:rowOff>104775</xdr:rowOff>
    </xdr:to>
    <xdr:graphicFrame macro="">
      <xdr:nvGraphicFramePr>
        <xdr:cNvPr id="3294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123265</xdr:colOff>
      <xdr:row>57</xdr:row>
      <xdr:rowOff>0</xdr:rowOff>
    </xdr:from>
    <xdr:to>
      <xdr:col>15</xdr:col>
      <xdr:colOff>523315</xdr:colOff>
      <xdr:row>74</xdr:row>
      <xdr:rowOff>104775</xdr:rowOff>
    </xdr:to>
    <xdr:graphicFrame macro="">
      <xdr:nvGraphicFramePr>
        <xdr:cNvPr id="3294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76</xdr:row>
      <xdr:rowOff>0</xdr:rowOff>
    </xdr:from>
    <xdr:to>
      <xdr:col>7</xdr:col>
      <xdr:colOff>400050</xdr:colOff>
      <xdr:row>93</xdr:row>
      <xdr:rowOff>104775</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95</xdr:row>
      <xdr:rowOff>0</xdr:rowOff>
    </xdr:from>
    <xdr:to>
      <xdr:col>7</xdr:col>
      <xdr:colOff>400050</xdr:colOff>
      <xdr:row>112</xdr:row>
      <xdr:rowOff>104775</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123265</xdr:colOff>
      <xdr:row>76</xdr:row>
      <xdr:rowOff>11205</xdr:rowOff>
    </xdr:from>
    <xdr:to>
      <xdr:col>15</xdr:col>
      <xdr:colOff>523315</xdr:colOff>
      <xdr:row>93</xdr:row>
      <xdr:rowOff>115980</xdr:rowOff>
    </xdr:to>
    <xdr:graphicFrame macro="">
      <xdr:nvGraphicFramePr>
        <xdr:cNvPr id="12"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9525</xdr:rowOff>
    </xdr:from>
    <xdr:to>
      <xdr:col>7</xdr:col>
      <xdr:colOff>409575</xdr:colOff>
      <xdr:row>17</xdr:row>
      <xdr:rowOff>114300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9525</xdr:colOff>
      <xdr:row>0</xdr:row>
      <xdr:rowOff>0</xdr:rowOff>
    </xdr:from>
    <xdr:to>
      <xdr:col>15</xdr:col>
      <xdr:colOff>409575</xdr:colOff>
      <xdr:row>17</xdr:row>
      <xdr:rowOff>104775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19</xdr:row>
      <xdr:rowOff>0</xdr:rowOff>
    </xdr:from>
    <xdr:to>
      <xdr:col>7</xdr:col>
      <xdr:colOff>400050</xdr:colOff>
      <xdr:row>36</xdr:row>
      <xdr:rowOff>104775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19</xdr:row>
      <xdr:rowOff>0</xdr:rowOff>
    </xdr:from>
    <xdr:to>
      <xdr:col>15</xdr:col>
      <xdr:colOff>400050</xdr:colOff>
      <xdr:row>36</xdr:row>
      <xdr:rowOff>104775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38</xdr:row>
      <xdr:rowOff>0</xdr:rowOff>
    </xdr:from>
    <xdr:to>
      <xdr:col>7</xdr:col>
      <xdr:colOff>400050</xdr:colOff>
      <xdr:row>55</xdr:row>
      <xdr:rowOff>104775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38</xdr:row>
      <xdr:rowOff>0</xdr:rowOff>
    </xdr:from>
    <xdr:to>
      <xdr:col>15</xdr:col>
      <xdr:colOff>400050</xdr:colOff>
      <xdr:row>55</xdr:row>
      <xdr:rowOff>104775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57</xdr:row>
      <xdr:rowOff>0</xdr:rowOff>
    </xdr:from>
    <xdr:to>
      <xdr:col>7</xdr:col>
      <xdr:colOff>400050</xdr:colOff>
      <xdr:row>74</xdr:row>
      <xdr:rowOff>104775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57</xdr:row>
      <xdr:rowOff>0</xdr:rowOff>
    </xdr:from>
    <xdr:to>
      <xdr:col>15</xdr:col>
      <xdr:colOff>400050</xdr:colOff>
      <xdr:row>74</xdr:row>
      <xdr:rowOff>104775</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76</xdr:row>
      <xdr:rowOff>0</xdr:rowOff>
    </xdr:from>
    <xdr:to>
      <xdr:col>7</xdr:col>
      <xdr:colOff>400050</xdr:colOff>
      <xdr:row>93</xdr:row>
      <xdr:rowOff>104775</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95</xdr:row>
      <xdr:rowOff>0</xdr:rowOff>
    </xdr:from>
    <xdr:to>
      <xdr:col>7</xdr:col>
      <xdr:colOff>400050</xdr:colOff>
      <xdr:row>112</xdr:row>
      <xdr:rowOff>104775</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44824</xdr:colOff>
      <xdr:row>76</xdr:row>
      <xdr:rowOff>-1</xdr:rowOff>
    </xdr:from>
    <xdr:to>
      <xdr:col>15</xdr:col>
      <xdr:colOff>444874</xdr:colOff>
      <xdr:row>93</xdr:row>
      <xdr:rowOff>104774</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0</xdr:rowOff>
    </xdr:from>
    <xdr:to>
      <xdr:col>9</xdr:col>
      <xdr:colOff>304800</xdr:colOff>
      <xdr:row>31</xdr:row>
      <xdr:rowOff>114300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0</xdr:row>
      <xdr:rowOff>0</xdr:rowOff>
    </xdr:from>
    <xdr:to>
      <xdr:col>19</xdr:col>
      <xdr:colOff>295275</xdr:colOff>
      <xdr:row>31</xdr:row>
      <xdr:rowOff>114300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id="1" name="Table1" displayName="Table1" ref="A3:D15" totalsRowShown="0" headerRowBorderDxfId="4">
  <autoFilter ref="A3:D15"/>
  <tableColumns count="4">
    <tableColumn id="5" name="Order" dataDxfId="3" dataCellStyle="Normal 2 2"/>
    <tableColumn id="1" name="Module" dataDxfId="2"/>
    <tableColumn id="2" name="Individual Score" dataDxfId="1"/>
    <tableColumn id="3" name="Group Score" dataDxfId="0"/>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5:G13"/>
  <sheetViews>
    <sheetView tabSelected="1" zoomScaleNormal="100" zoomScaleSheetLayoutView="100" workbookViewId="0">
      <selection activeCell="G5" sqref="G5"/>
    </sheetView>
  </sheetViews>
  <sheetFormatPr baseColWidth="10" defaultColWidth="8.85546875" defaultRowHeight="12.75" x14ac:dyDescent="0.2"/>
  <cols>
    <col min="1" max="16384" width="8.85546875" style="208"/>
  </cols>
  <sheetData>
    <row r="5" spans="7:7" ht="13.5" customHeight="1" x14ac:dyDescent="0.2"/>
    <row r="6" spans="7:7" ht="13.5" customHeight="1" x14ac:dyDescent="0.2"/>
    <row r="7" spans="7:7" ht="13.5" customHeight="1" x14ac:dyDescent="0.2"/>
    <row r="10" spans="7:7" ht="33.75" x14ac:dyDescent="0.2">
      <c r="G10" s="209" t="s">
        <v>102</v>
      </c>
    </row>
    <row r="11" spans="7:7" ht="32.25" x14ac:dyDescent="0.2">
      <c r="G11" s="207" t="s">
        <v>100</v>
      </c>
    </row>
    <row r="12" spans="7:7" ht="32.25" x14ac:dyDescent="0.2">
      <c r="G12" s="207" t="s">
        <v>101</v>
      </c>
    </row>
    <row r="13" spans="7:7" ht="32.25" x14ac:dyDescent="0.2">
      <c r="G13" s="207" t="s">
        <v>99</v>
      </c>
    </row>
  </sheetData>
  <sheetProtection algorithmName="SHA-512" hashValue="2atETSHinJPVujg4Ej9/TgXvthJUBVS5pUwmxN7ZjOFz2+pAh2PdYCQUhs009Qzy64p5tQCByy0b68Uhj9zBNQ==" saltValue="cEPAyt40ZMn7KNDUiE+xdw==" spinCount="100000" sheet="1" objects="1" scenarios="1"/>
  <pageMargins left="0.7" right="0.7" top="0.75" bottom="0.75" header="0.3" footer="0.3"/>
  <pageSetup orientation="landscape" r:id="rId1"/>
  <headerFooter differentFirst="1">
    <oddFooter>&amp;L&amp;P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C72"/>
  <sheetViews>
    <sheetView zoomScaleNormal="100" zoomScaleSheetLayoutView="100" workbookViewId="0">
      <selection activeCell="O22" sqref="O22"/>
    </sheetView>
  </sheetViews>
  <sheetFormatPr baseColWidth="10" defaultColWidth="8.85546875" defaultRowHeight="12.75" x14ac:dyDescent="0.2"/>
  <cols>
    <col min="1" max="1" width="5.7109375" style="50" customWidth="1"/>
    <col min="2" max="2" width="72.42578125" style="13" customWidth="1"/>
    <col min="3" max="7" width="14.28515625" style="14" customWidth="1"/>
    <col min="8" max="8" width="14.28515625" style="1" customWidth="1"/>
    <col min="9" max="9" width="8.85546875" style="1"/>
    <col min="10" max="28" width="8.85546875" style="20"/>
    <col min="29" max="16384" width="8.85546875" style="1"/>
  </cols>
  <sheetData>
    <row r="1" spans="1:29" ht="15.95" customHeight="1" x14ac:dyDescent="0.2">
      <c r="A1" s="969" t="s">
        <v>697</v>
      </c>
      <c r="B1" s="970"/>
      <c r="C1" s="371"/>
      <c r="D1" s="371"/>
      <c r="E1" s="371"/>
      <c r="F1" s="373"/>
      <c r="G1" s="325" t="s">
        <v>227</v>
      </c>
      <c r="H1" s="325" t="s">
        <v>228</v>
      </c>
      <c r="J1" s="956" t="s">
        <v>231</v>
      </c>
      <c r="K1" s="957"/>
      <c r="L1" s="958"/>
      <c r="N1" s="160" t="s">
        <v>232</v>
      </c>
      <c r="O1" s="176"/>
      <c r="P1" s="176"/>
      <c r="Q1" s="176"/>
      <c r="R1" s="176"/>
      <c r="S1" s="176"/>
      <c r="T1" s="176"/>
      <c r="U1" s="176"/>
      <c r="V1" s="176"/>
      <c r="W1" s="176"/>
      <c r="X1" s="176"/>
      <c r="Y1" s="176"/>
      <c r="Z1" s="176"/>
      <c r="AA1" s="176"/>
      <c r="AB1" s="177"/>
    </row>
    <row r="2" spans="1:29" ht="15.95" customHeight="1" thickBot="1" x14ac:dyDescent="0.25">
      <c r="A2" s="971"/>
      <c r="B2" s="972"/>
      <c r="C2" s="374" t="s">
        <v>764</v>
      </c>
      <c r="D2" s="374" t="s">
        <v>765</v>
      </c>
      <c r="E2" s="374" t="s">
        <v>766</v>
      </c>
      <c r="F2" s="375" t="s">
        <v>767</v>
      </c>
      <c r="G2" s="326" t="s">
        <v>652</v>
      </c>
      <c r="H2" s="326" t="s">
        <v>652</v>
      </c>
      <c r="J2" s="161">
        <v>1</v>
      </c>
      <c r="K2" s="64">
        <v>2</v>
      </c>
      <c r="L2" s="73">
        <v>3</v>
      </c>
      <c r="N2" s="161">
        <v>1</v>
      </c>
      <c r="O2" s="64">
        <v>2</v>
      </c>
      <c r="P2" s="64">
        <v>3</v>
      </c>
      <c r="Q2" s="64">
        <v>4</v>
      </c>
      <c r="R2" s="64">
        <v>5</v>
      </c>
      <c r="S2" s="64">
        <v>6</v>
      </c>
      <c r="T2" s="64">
        <v>7</v>
      </c>
      <c r="U2" s="64">
        <v>8</v>
      </c>
      <c r="V2" s="64">
        <v>9</v>
      </c>
      <c r="W2" s="64">
        <v>10</v>
      </c>
      <c r="X2" s="64">
        <v>11</v>
      </c>
      <c r="Y2" s="64">
        <v>12</v>
      </c>
      <c r="Z2" s="64">
        <v>13</v>
      </c>
      <c r="AA2" s="64">
        <v>14</v>
      </c>
      <c r="AB2" s="73">
        <v>15</v>
      </c>
    </row>
    <row r="3" spans="1:29" s="2" customFormat="1" ht="19.5" customHeight="1" thickBot="1" x14ac:dyDescent="0.25">
      <c r="A3" s="945" t="s">
        <v>504</v>
      </c>
      <c r="B3" s="946"/>
      <c r="C3" s="125"/>
      <c r="D3" s="125"/>
      <c r="E3" s="125"/>
      <c r="F3" s="126"/>
      <c r="G3" s="280"/>
      <c r="H3" s="137"/>
      <c r="J3" s="331"/>
      <c r="K3" s="332"/>
      <c r="L3" s="333"/>
      <c r="M3" s="36"/>
      <c r="N3" s="331"/>
      <c r="O3" s="332"/>
      <c r="P3" s="332"/>
      <c r="Q3" s="332"/>
      <c r="R3" s="332"/>
      <c r="S3" s="332"/>
      <c r="T3" s="332"/>
      <c r="U3" s="332"/>
      <c r="V3" s="332"/>
      <c r="W3" s="332"/>
      <c r="X3" s="332"/>
      <c r="Y3" s="332"/>
      <c r="Z3" s="332"/>
      <c r="AA3" s="332"/>
      <c r="AB3" s="333"/>
    </row>
    <row r="4" spans="1:29" ht="62.25" customHeight="1" x14ac:dyDescent="0.2">
      <c r="A4" s="579" t="s">
        <v>630</v>
      </c>
      <c r="B4" s="339" t="s">
        <v>1138</v>
      </c>
      <c r="C4" s="582" t="s">
        <v>1169</v>
      </c>
      <c r="D4" s="340" t="s">
        <v>1170</v>
      </c>
      <c r="E4" s="340" t="s">
        <v>1171</v>
      </c>
      <c r="F4" s="341" t="s">
        <v>1139</v>
      </c>
      <c r="G4" s="443" t="str">
        <f>IF((COUNT(J4:L4)&gt;0),AVERAGE(J4:L4),"")</f>
        <v/>
      </c>
      <c r="H4" s="444" t="str">
        <f>IF((COUNT(N4:AB4)&gt;0),AVERAGE(N4:AB4),"")</f>
        <v/>
      </c>
      <c r="J4" s="554"/>
      <c r="K4" s="555"/>
      <c r="L4" s="556"/>
      <c r="N4" s="554"/>
      <c r="O4" s="555"/>
      <c r="P4" s="555"/>
      <c r="Q4" s="555"/>
      <c r="R4" s="555"/>
      <c r="S4" s="555"/>
      <c r="T4" s="555"/>
      <c r="U4" s="555"/>
      <c r="V4" s="555"/>
      <c r="W4" s="555"/>
      <c r="X4" s="555"/>
      <c r="Y4" s="555"/>
      <c r="Z4" s="555"/>
      <c r="AA4" s="555"/>
      <c r="AB4" s="556"/>
    </row>
    <row r="5" spans="1:29" ht="195.75" customHeight="1" x14ac:dyDescent="0.2">
      <c r="A5" s="55" t="s">
        <v>631</v>
      </c>
      <c r="B5" s="10" t="s">
        <v>1172</v>
      </c>
      <c r="C5" s="3" t="s">
        <v>1173</v>
      </c>
      <c r="D5" s="3" t="s">
        <v>1174</v>
      </c>
      <c r="E5" s="3" t="s">
        <v>1175</v>
      </c>
      <c r="F5" s="26" t="s">
        <v>1135</v>
      </c>
      <c r="G5" s="290" t="str">
        <f t="shared" ref="G5:G8" si="0">IF((COUNT(J5:L5)&gt;0),AVERAGE(J5:L5),"")</f>
        <v/>
      </c>
      <c r="H5" s="287" t="str">
        <f t="shared" ref="H5:H8" si="1">IF((COUNT(N5:AB5)&gt;0),AVERAGE(N5:AB5),"")</f>
        <v/>
      </c>
      <c r="J5" s="296"/>
      <c r="K5" s="295"/>
      <c r="L5" s="297"/>
      <c r="N5" s="296"/>
      <c r="O5" s="295"/>
      <c r="P5" s="295"/>
      <c r="Q5" s="295"/>
      <c r="R5" s="295"/>
      <c r="S5" s="295"/>
      <c r="T5" s="295"/>
      <c r="U5" s="295"/>
      <c r="V5" s="295"/>
      <c r="W5" s="295"/>
      <c r="X5" s="295"/>
      <c r="Y5" s="295"/>
      <c r="Z5" s="295"/>
      <c r="AA5" s="295"/>
      <c r="AB5" s="297"/>
    </row>
    <row r="6" spans="1:29" s="6" customFormat="1" ht="106.15" customHeight="1" x14ac:dyDescent="0.2">
      <c r="A6" s="352" t="s">
        <v>632</v>
      </c>
      <c r="B6" s="369" t="s">
        <v>214</v>
      </c>
      <c r="C6" s="354" t="s">
        <v>215</v>
      </c>
      <c r="D6" s="354" t="s">
        <v>315</v>
      </c>
      <c r="E6" s="354" t="s">
        <v>316</v>
      </c>
      <c r="F6" s="355" t="s">
        <v>216</v>
      </c>
      <c r="G6" s="445" t="str">
        <f t="shared" si="0"/>
        <v/>
      </c>
      <c r="H6" s="446" t="str">
        <f t="shared" si="1"/>
        <v/>
      </c>
      <c r="I6" s="1"/>
      <c r="J6" s="447"/>
      <c r="K6" s="448"/>
      <c r="L6" s="449"/>
      <c r="M6" s="20"/>
      <c r="N6" s="447"/>
      <c r="O6" s="448"/>
      <c r="P6" s="448"/>
      <c r="Q6" s="448"/>
      <c r="R6" s="448"/>
      <c r="S6" s="448"/>
      <c r="T6" s="448"/>
      <c r="U6" s="448"/>
      <c r="V6" s="448"/>
      <c r="W6" s="448"/>
      <c r="X6" s="448"/>
      <c r="Y6" s="448"/>
      <c r="Z6" s="448"/>
      <c r="AA6" s="448"/>
      <c r="AB6" s="449"/>
    </row>
    <row r="7" spans="1:29" s="193" customFormat="1" ht="104.25" customHeight="1" x14ac:dyDescent="0.2">
      <c r="A7" s="323" t="s">
        <v>633</v>
      </c>
      <c r="B7" s="281" t="s">
        <v>1176</v>
      </c>
      <c r="C7" s="278" t="s">
        <v>1177</v>
      </c>
      <c r="D7" s="278" t="s">
        <v>822</v>
      </c>
      <c r="E7" s="278" t="s">
        <v>73</v>
      </c>
      <c r="F7" s="279" t="s">
        <v>74</v>
      </c>
      <c r="G7" s="290" t="str">
        <f t="shared" si="0"/>
        <v/>
      </c>
      <c r="H7" s="626" t="str">
        <f t="shared" si="1"/>
        <v/>
      </c>
      <c r="J7" s="478"/>
      <c r="K7" s="479"/>
      <c r="L7" s="480"/>
      <c r="M7" s="623"/>
      <c r="N7" s="478"/>
      <c r="O7" s="479"/>
      <c r="P7" s="479"/>
      <c r="Q7" s="479"/>
      <c r="R7" s="479"/>
      <c r="S7" s="479"/>
      <c r="T7" s="479"/>
      <c r="U7" s="479"/>
      <c r="V7" s="479"/>
      <c r="W7" s="479"/>
      <c r="X7" s="479"/>
      <c r="Y7" s="479"/>
      <c r="Z7" s="479"/>
      <c r="AA7" s="479"/>
      <c r="AB7" s="480"/>
    </row>
    <row r="8" spans="1:29" s="193" customFormat="1" ht="63.75" thickBot="1" x14ac:dyDescent="0.25">
      <c r="A8" s="352" t="s">
        <v>634</v>
      </c>
      <c r="B8" s="369" t="s">
        <v>75</v>
      </c>
      <c r="C8" s="354" t="s">
        <v>75</v>
      </c>
      <c r="D8" s="354" t="s">
        <v>76</v>
      </c>
      <c r="E8" s="354" t="s">
        <v>77</v>
      </c>
      <c r="F8" s="355" t="s">
        <v>78</v>
      </c>
      <c r="G8" s="520" t="str">
        <f t="shared" si="0"/>
        <v/>
      </c>
      <c r="H8" s="627" t="str">
        <f t="shared" si="1"/>
        <v/>
      </c>
      <c r="J8" s="924"/>
      <c r="K8" s="925"/>
      <c r="L8" s="926"/>
      <c r="M8" s="625"/>
      <c r="N8" s="924"/>
      <c r="O8" s="925"/>
      <c r="P8" s="925"/>
      <c r="Q8" s="925"/>
      <c r="R8" s="925"/>
      <c r="S8" s="925"/>
      <c r="T8" s="925"/>
      <c r="U8" s="925"/>
      <c r="V8" s="925"/>
      <c r="W8" s="925"/>
      <c r="X8" s="925"/>
      <c r="Y8" s="925"/>
      <c r="Z8" s="925"/>
      <c r="AA8" s="925"/>
      <c r="AB8" s="926"/>
    </row>
    <row r="9" spans="1:29" s="2" customFormat="1" ht="19.5" customHeight="1" thickBot="1" x14ac:dyDescent="0.25">
      <c r="A9" s="945" t="s">
        <v>476</v>
      </c>
      <c r="B9" s="946"/>
      <c r="C9" s="125"/>
      <c r="D9" s="125"/>
      <c r="E9" s="125"/>
      <c r="F9" s="126"/>
      <c r="G9" s="310"/>
      <c r="H9" s="312"/>
      <c r="I9" s="1"/>
      <c r="J9" s="894"/>
      <c r="K9" s="895"/>
      <c r="L9" s="896"/>
      <c r="M9" s="20"/>
      <c r="N9" s="310"/>
      <c r="O9" s="311"/>
      <c r="P9" s="311"/>
      <c r="Q9" s="311"/>
      <c r="R9" s="311"/>
      <c r="S9" s="311"/>
      <c r="T9" s="311"/>
      <c r="U9" s="311"/>
      <c r="V9" s="311"/>
      <c r="W9" s="311"/>
      <c r="X9" s="311"/>
      <c r="Y9" s="311"/>
      <c r="Z9" s="311"/>
      <c r="AA9" s="311"/>
      <c r="AB9" s="312"/>
      <c r="AC9" s="1"/>
    </row>
    <row r="10" spans="1:29" ht="79.5" customHeight="1" x14ac:dyDescent="0.2">
      <c r="A10" s="55" t="s">
        <v>635</v>
      </c>
      <c r="B10" s="10" t="s">
        <v>777</v>
      </c>
      <c r="C10" s="3" t="s">
        <v>779</v>
      </c>
      <c r="D10" s="3" t="s">
        <v>780</v>
      </c>
      <c r="E10" s="3" t="s">
        <v>781</v>
      </c>
      <c r="F10" s="26" t="s">
        <v>782</v>
      </c>
      <c r="G10" s="317" t="str">
        <f t="shared" ref="G10:G22" si="2">IF((COUNT(J10:L10)&gt;0),AVERAGE(J10:L10),"")</f>
        <v/>
      </c>
      <c r="H10" s="316" t="str">
        <f t="shared" ref="H10:H22" si="3">IF((COUNT(N10:AB10)&gt;0),AVERAGE(N10:AB10),"")</f>
        <v/>
      </c>
      <c r="J10" s="313"/>
      <c r="K10" s="314"/>
      <c r="L10" s="315"/>
      <c r="N10" s="313"/>
      <c r="O10" s="314"/>
      <c r="P10" s="314"/>
      <c r="Q10" s="314"/>
      <c r="R10" s="314"/>
      <c r="S10" s="314"/>
      <c r="T10" s="314"/>
      <c r="U10" s="314"/>
      <c r="V10" s="314"/>
      <c r="W10" s="314"/>
      <c r="X10" s="314"/>
      <c r="Y10" s="314"/>
      <c r="Z10" s="314"/>
      <c r="AA10" s="314"/>
      <c r="AB10" s="315"/>
    </row>
    <row r="11" spans="1:29" s="6" customFormat="1" ht="66.75" customHeight="1" x14ac:dyDescent="0.2">
      <c r="A11" s="352" t="s">
        <v>636</v>
      </c>
      <c r="B11" s="369" t="s">
        <v>1140</v>
      </c>
      <c r="C11" s="354" t="s">
        <v>1141</v>
      </c>
      <c r="D11" s="354" t="s">
        <v>1142</v>
      </c>
      <c r="E11" s="354" t="s">
        <v>1143</v>
      </c>
      <c r="F11" s="355" t="s">
        <v>1144</v>
      </c>
      <c r="G11" s="445" t="str">
        <f t="shared" si="2"/>
        <v/>
      </c>
      <c r="H11" s="446" t="str">
        <f t="shared" si="3"/>
        <v/>
      </c>
      <c r="I11" s="1"/>
      <c r="J11" s="447"/>
      <c r="K11" s="448"/>
      <c r="L11" s="449"/>
      <c r="M11" s="20"/>
      <c r="N11" s="447"/>
      <c r="O11" s="448"/>
      <c r="P11" s="448"/>
      <c r="Q11" s="448"/>
      <c r="R11" s="448"/>
      <c r="S11" s="448"/>
      <c r="T11" s="448"/>
      <c r="U11" s="448"/>
      <c r="V11" s="448"/>
      <c r="W11" s="448"/>
      <c r="X11" s="448"/>
      <c r="Y11" s="448"/>
      <c r="Z11" s="448"/>
      <c r="AA11" s="448"/>
      <c r="AB11" s="449"/>
    </row>
    <row r="12" spans="1:29" s="6" customFormat="1" ht="82.5" customHeight="1" x14ac:dyDescent="0.2">
      <c r="A12" s="308" t="s">
        <v>637</v>
      </c>
      <c r="B12" s="277" t="s">
        <v>1145</v>
      </c>
      <c r="C12" s="278" t="s">
        <v>1146</v>
      </c>
      <c r="D12" s="278" t="s">
        <v>1147</v>
      </c>
      <c r="E12" s="278" t="s">
        <v>1148</v>
      </c>
      <c r="F12" s="279" t="s">
        <v>1149</v>
      </c>
      <c r="G12" s="290" t="str">
        <f t="shared" si="2"/>
        <v/>
      </c>
      <c r="H12" s="287" t="str">
        <f t="shared" si="3"/>
        <v/>
      </c>
      <c r="I12" s="1"/>
      <c r="J12" s="296"/>
      <c r="K12" s="295"/>
      <c r="L12" s="297"/>
      <c r="M12" s="20"/>
      <c r="N12" s="296"/>
      <c r="O12" s="295"/>
      <c r="P12" s="295"/>
      <c r="Q12" s="295"/>
      <c r="R12" s="295"/>
      <c r="S12" s="295"/>
      <c r="T12" s="295"/>
      <c r="U12" s="295"/>
      <c r="V12" s="295"/>
      <c r="W12" s="295"/>
      <c r="X12" s="295"/>
      <c r="Y12" s="295"/>
      <c r="Z12" s="295"/>
      <c r="AA12" s="295"/>
      <c r="AB12" s="297"/>
    </row>
    <row r="13" spans="1:29" ht="52.5" x14ac:dyDescent="0.2">
      <c r="A13" s="352" t="s">
        <v>371</v>
      </c>
      <c r="B13" s="369" t="s">
        <v>282</v>
      </c>
      <c r="C13" s="354" t="s">
        <v>734</v>
      </c>
      <c r="D13" s="354" t="s">
        <v>1150</v>
      </c>
      <c r="E13" s="354" t="s">
        <v>735</v>
      </c>
      <c r="F13" s="355" t="s">
        <v>736</v>
      </c>
      <c r="G13" s="445" t="str">
        <f t="shared" si="2"/>
        <v/>
      </c>
      <c r="H13" s="446" t="str">
        <f t="shared" si="3"/>
        <v/>
      </c>
      <c r="J13" s="447"/>
      <c r="K13" s="448"/>
      <c r="L13" s="449"/>
      <c r="M13" s="914"/>
      <c r="N13" s="447"/>
      <c r="O13" s="448"/>
      <c r="P13" s="448"/>
      <c r="Q13" s="448"/>
      <c r="R13" s="448"/>
      <c r="S13" s="448"/>
      <c r="T13" s="448"/>
      <c r="U13" s="448"/>
      <c r="V13" s="448"/>
      <c r="W13" s="448"/>
      <c r="X13" s="448"/>
      <c r="Y13" s="448"/>
      <c r="Z13" s="448"/>
      <c r="AA13" s="448"/>
      <c r="AB13" s="449"/>
    </row>
    <row r="14" spans="1:29" s="193" customFormat="1" ht="103.15" customHeight="1" x14ac:dyDescent="0.2">
      <c r="A14" s="323" t="s">
        <v>638</v>
      </c>
      <c r="B14" s="281" t="s">
        <v>827</v>
      </c>
      <c r="C14" s="278" t="s">
        <v>828</v>
      </c>
      <c r="D14" s="278" t="s">
        <v>1178</v>
      </c>
      <c r="E14" s="278" t="s">
        <v>826</v>
      </c>
      <c r="F14" s="279" t="s">
        <v>180</v>
      </c>
      <c r="G14" s="290" t="str">
        <f t="shared" si="2"/>
        <v/>
      </c>
      <c r="H14" s="287" t="str">
        <f t="shared" si="3"/>
        <v/>
      </c>
      <c r="J14" s="478"/>
      <c r="K14" s="479"/>
      <c r="L14" s="480"/>
      <c r="M14" s="906"/>
      <c r="N14" s="478"/>
      <c r="O14" s="479"/>
      <c r="P14" s="479"/>
      <c r="Q14" s="479"/>
      <c r="R14" s="479"/>
      <c r="S14" s="479"/>
      <c r="T14" s="479"/>
      <c r="U14" s="479"/>
      <c r="V14" s="479"/>
      <c r="W14" s="479"/>
      <c r="X14" s="479"/>
      <c r="Y14" s="479"/>
      <c r="Z14" s="479"/>
      <c r="AA14" s="479"/>
      <c r="AB14" s="480"/>
    </row>
    <row r="15" spans="1:29" s="193" customFormat="1" ht="77.25" customHeight="1" x14ac:dyDescent="0.2">
      <c r="A15" s="352" t="s">
        <v>639</v>
      </c>
      <c r="B15" s="369" t="s">
        <v>79</v>
      </c>
      <c r="C15" s="354" t="s">
        <v>79</v>
      </c>
      <c r="D15" s="354" t="s">
        <v>823</v>
      </c>
      <c r="E15" s="354" t="s">
        <v>824</v>
      </c>
      <c r="F15" s="355" t="s">
        <v>80</v>
      </c>
      <c r="G15" s="445" t="str">
        <f t="shared" si="2"/>
        <v/>
      </c>
      <c r="H15" s="446" t="str">
        <f t="shared" si="3"/>
        <v/>
      </c>
      <c r="J15" s="908"/>
      <c r="K15" s="927"/>
      <c r="L15" s="910"/>
      <c r="M15" s="623"/>
      <c r="N15" s="908"/>
      <c r="O15" s="927"/>
      <c r="P15" s="927"/>
      <c r="Q15" s="927"/>
      <c r="R15" s="927"/>
      <c r="S15" s="927"/>
      <c r="T15" s="927"/>
      <c r="U15" s="927"/>
      <c r="V15" s="927"/>
      <c r="W15" s="927"/>
      <c r="X15" s="927"/>
      <c r="Y15" s="927"/>
      <c r="Z15" s="927"/>
      <c r="AA15" s="927"/>
      <c r="AB15" s="910"/>
    </row>
    <row r="16" spans="1:29" s="6" customFormat="1" ht="73.5" customHeight="1" x14ac:dyDescent="0.2">
      <c r="A16" s="308" t="s">
        <v>640</v>
      </c>
      <c r="B16" s="277" t="s">
        <v>449</v>
      </c>
      <c r="C16" s="278" t="s">
        <v>355</v>
      </c>
      <c r="D16" s="278" t="s">
        <v>1537</v>
      </c>
      <c r="E16" s="278" t="s">
        <v>451</v>
      </c>
      <c r="F16" s="279" t="s">
        <v>450</v>
      </c>
      <c r="G16" s="290" t="str">
        <f t="shared" si="2"/>
        <v/>
      </c>
      <c r="H16" s="287" t="str">
        <f t="shared" si="3"/>
        <v/>
      </c>
      <c r="I16" s="1"/>
      <c r="J16" s="296"/>
      <c r="K16" s="295"/>
      <c r="L16" s="297"/>
      <c r="M16" s="20"/>
      <c r="N16" s="296"/>
      <c r="O16" s="295"/>
      <c r="P16" s="295"/>
      <c r="Q16" s="295"/>
      <c r="R16" s="295"/>
      <c r="S16" s="295"/>
      <c r="T16" s="295"/>
      <c r="U16" s="295"/>
      <c r="V16" s="295"/>
      <c r="W16" s="295"/>
      <c r="X16" s="295"/>
      <c r="Y16" s="295"/>
      <c r="Z16" s="295"/>
      <c r="AA16" s="295"/>
      <c r="AB16" s="297"/>
    </row>
    <row r="17" spans="1:29" s="6" customFormat="1" ht="43.5" customHeight="1" x14ac:dyDescent="0.2">
      <c r="A17" s="352" t="s">
        <v>641</v>
      </c>
      <c r="B17" s="369" t="s">
        <v>786</v>
      </c>
      <c r="C17" s="354" t="s">
        <v>748</v>
      </c>
      <c r="D17" s="354" t="s">
        <v>778</v>
      </c>
      <c r="E17" s="354" t="s">
        <v>503</v>
      </c>
      <c r="F17" s="355" t="s">
        <v>749</v>
      </c>
      <c r="G17" s="445" t="str">
        <f t="shared" si="2"/>
        <v/>
      </c>
      <c r="H17" s="446" t="str">
        <f t="shared" si="3"/>
        <v/>
      </c>
      <c r="I17" s="1"/>
      <c r="J17" s="447"/>
      <c r="K17" s="448"/>
      <c r="L17" s="449"/>
      <c r="M17" s="20"/>
      <c r="N17" s="447"/>
      <c r="O17" s="448"/>
      <c r="P17" s="448"/>
      <c r="Q17" s="448"/>
      <c r="R17" s="448"/>
      <c r="S17" s="448"/>
      <c r="T17" s="448"/>
      <c r="U17" s="448"/>
      <c r="V17" s="448"/>
      <c r="W17" s="448"/>
      <c r="X17" s="448"/>
      <c r="Y17" s="448"/>
      <c r="Z17" s="448"/>
      <c r="AA17" s="448"/>
      <c r="AB17" s="449"/>
    </row>
    <row r="18" spans="1:29" s="197" customFormat="1" ht="65.45" customHeight="1" x14ac:dyDescent="0.2">
      <c r="A18" s="308" t="s">
        <v>642</v>
      </c>
      <c r="B18" s="277" t="s">
        <v>1136</v>
      </c>
      <c r="C18" s="278" t="s">
        <v>1376</v>
      </c>
      <c r="D18" s="278" t="s">
        <v>1377</v>
      </c>
      <c r="E18" s="278" t="s">
        <v>1378</v>
      </c>
      <c r="F18" s="279" t="s">
        <v>1384</v>
      </c>
      <c r="G18" s="290" t="str">
        <f t="shared" si="2"/>
        <v/>
      </c>
      <c r="H18" s="287" t="str">
        <f t="shared" si="3"/>
        <v/>
      </c>
      <c r="I18" s="195"/>
      <c r="J18" s="296"/>
      <c r="K18" s="295"/>
      <c r="L18" s="297"/>
      <c r="M18" s="196"/>
      <c r="N18" s="296"/>
      <c r="O18" s="295"/>
      <c r="P18" s="295"/>
      <c r="Q18" s="295"/>
      <c r="R18" s="295"/>
      <c r="S18" s="295"/>
      <c r="T18" s="295"/>
      <c r="U18" s="295"/>
      <c r="V18" s="295"/>
      <c r="W18" s="295"/>
      <c r="X18" s="295"/>
      <c r="Y18" s="295"/>
      <c r="Z18" s="295"/>
      <c r="AA18" s="295"/>
      <c r="AB18" s="297"/>
    </row>
    <row r="19" spans="1:29" s="334" customFormat="1" ht="62.25" customHeight="1" x14ac:dyDescent="0.2">
      <c r="A19" s="352">
        <v>9.15</v>
      </c>
      <c r="B19" s="369" t="s">
        <v>1202</v>
      </c>
      <c r="C19" s="354" t="s">
        <v>1151</v>
      </c>
      <c r="D19" s="354" t="s">
        <v>1152</v>
      </c>
      <c r="E19" s="354" t="s">
        <v>1153</v>
      </c>
      <c r="F19" s="355" t="s">
        <v>1154</v>
      </c>
      <c r="G19" s="445" t="str">
        <f t="shared" si="2"/>
        <v/>
      </c>
      <c r="H19" s="446" t="str">
        <f t="shared" si="3"/>
        <v/>
      </c>
      <c r="I19" s="1"/>
      <c r="J19" s="447"/>
      <c r="K19" s="448"/>
      <c r="L19" s="449"/>
      <c r="M19" s="20"/>
      <c r="N19" s="447"/>
      <c r="O19" s="448"/>
      <c r="P19" s="448"/>
      <c r="Q19" s="448"/>
      <c r="R19" s="448"/>
      <c r="S19" s="448"/>
      <c r="T19" s="448"/>
      <c r="U19" s="448"/>
      <c r="V19" s="448"/>
      <c r="W19" s="448"/>
      <c r="X19" s="448"/>
      <c r="Y19" s="448"/>
      <c r="Z19" s="448"/>
      <c r="AA19" s="448"/>
      <c r="AB19" s="449"/>
    </row>
    <row r="20" spans="1:29" s="334" customFormat="1" ht="70.5" customHeight="1" x14ac:dyDescent="0.2">
      <c r="A20" s="330">
        <v>9.16</v>
      </c>
      <c r="B20" s="277" t="s">
        <v>1203</v>
      </c>
      <c r="C20" s="278" t="s">
        <v>1155</v>
      </c>
      <c r="D20" s="278" t="s">
        <v>1156</v>
      </c>
      <c r="E20" s="278" t="s">
        <v>1157</v>
      </c>
      <c r="F20" s="279" t="s">
        <v>1158</v>
      </c>
      <c r="G20" s="290" t="str">
        <f t="shared" si="2"/>
        <v/>
      </c>
      <c r="H20" s="287" t="str">
        <f t="shared" si="3"/>
        <v/>
      </c>
      <c r="I20" s="1"/>
      <c r="J20" s="296"/>
      <c r="K20" s="295"/>
      <c r="L20" s="297"/>
      <c r="M20" s="20"/>
      <c r="N20" s="296"/>
      <c r="O20" s="295"/>
      <c r="P20" s="295"/>
      <c r="Q20" s="295"/>
      <c r="R20" s="295"/>
      <c r="S20" s="295"/>
      <c r="T20" s="295"/>
      <c r="U20" s="295"/>
      <c r="V20" s="295"/>
      <c r="W20" s="295"/>
      <c r="X20" s="295"/>
      <c r="Y20" s="295"/>
      <c r="Z20" s="295"/>
      <c r="AA20" s="295"/>
      <c r="AB20" s="297"/>
    </row>
    <row r="21" spans="1:29" s="334" customFormat="1" ht="85.5" customHeight="1" x14ac:dyDescent="0.2">
      <c r="A21" s="352" t="s">
        <v>644</v>
      </c>
      <c r="B21" s="369" t="s">
        <v>356</v>
      </c>
      <c r="C21" s="354" t="s">
        <v>357</v>
      </c>
      <c r="D21" s="354" t="s">
        <v>358</v>
      </c>
      <c r="E21" s="354" t="s">
        <v>434</v>
      </c>
      <c r="F21" s="355" t="s">
        <v>435</v>
      </c>
      <c r="G21" s="445" t="str">
        <f t="shared" si="2"/>
        <v/>
      </c>
      <c r="H21" s="446" t="str">
        <f t="shared" si="3"/>
        <v/>
      </c>
      <c r="I21" s="1"/>
      <c r="J21" s="447"/>
      <c r="K21" s="448"/>
      <c r="L21" s="449"/>
      <c r="M21" s="20"/>
      <c r="N21" s="447"/>
      <c r="O21" s="448"/>
      <c r="P21" s="448"/>
      <c r="Q21" s="448"/>
      <c r="R21" s="448"/>
      <c r="S21" s="448"/>
      <c r="T21" s="448"/>
      <c r="U21" s="448"/>
      <c r="V21" s="448"/>
      <c r="W21" s="448"/>
      <c r="X21" s="448"/>
      <c r="Y21" s="448"/>
      <c r="Z21" s="448"/>
      <c r="AA21" s="448"/>
      <c r="AB21" s="449"/>
    </row>
    <row r="22" spans="1:29" ht="61.5" customHeight="1" thickBot="1" x14ac:dyDescent="0.25">
      <c r="A22" s="318" t="s">
        <v>645</v>
      </c>
      <c r="B22" s="284" t="s">
        <v>217</v>
      </c>
      <c r="C22" s="285" t="s">
        <v>359</v>
      </c>
      <c r="D22" s="285" t="s">
        <v>372</v>
      </c>
      <c r="E22" s="285" t="s">
        <v>360</v>
      </c>
      <c r="F22" s="286" t="s">
        <v>433</v>
      </c>
      <c r="G22" s="206" t="str">
        <f t="shared" si="2"/>
        <v/>
      </c>
      <c r="H22" s="289" t="str">
        <f t="shared" si="3"/>
        <v/>
      </c>
      <c r="J22" s="305"/>
      <c r="K22" s="306"/>
      <c r="L22" s="307"/>
      <c r="N22" s="305"/>
      <c r="O22" s="306"/>
      <c r="P22" s="306"/>
      <c r="Q22" s="306"/>
      <c r="R22" s="306"/>
      <c r="S22" s="306"/>
      <c r="T22" s="306"/>
      <c r="U22" s="306"/>
      <c r="V22" s="306"/>
      <c r="W22" s="306"/>
      <c r="X22" s="306"/>
      <c r="Y22" s="306"/>
      <c r="Z22" s="306"/>
      <c r="AA22" s="306"/>
      <c r="AB22" s="307"/>
    </row>
    <row r="23" spans="1:29" s="2" customFormat="1" ht="19.5" customHeight="1" thickBot="1" x14ac:dyDescent="0.25">
      <c r="A23" s="945" t="s">
        <v>750</v>
      </c>
      <c r="B23" s="946"/>
      <c r="C23" s="125"/>
      <c r="D23" s="125"/>
      <c r="E23" s="125"/>
      <c r="F23" s="126"/>
      <c r="G23" s="300"/>
      <c r="H23" s="301"/>
      <c r="I23" s="1"/>
      <c r="J23" s="300"/>
      <c r="K23" s="304"/>
      <c r="L23" s="301"/>
      <c r="M23" s="20"/>
      <c r="N23" s="300"/>
      <c r="O23" s="304"/>
      <c r="P23" s="304"/>
      <c r="Q23" s="304"/>
      <c r="R23" s="304"/>
      <c r="S23" s="304"/>
      <c r="T23" s="304"/>
      <c r="U23" s="304"/>
      <c r="V23" s="304"/>
      <c r="W23" s="304"/>
      <c r="X23" s="304"/>
      <c r="Y23" s="304"/>
      <c r="Z23" s="304"/>
      <c r="AA23" s="304"/>
      <c r="AB23" s="301"/>
      <c r="AC23" s="1"/>
    </row>
    <row r="24" spans="1:29" s="6" customFormat="1" ht="89.45" customHeight="1" x14ac:dyDescent="0.2">
      <c r="A24" s="579" t="s">
        <v>402</v>
      </c>
      <c r="B24" s="339" t="s">
        <v>361</v>
      </c>
      <c r="C24" s="582" t="s">
        <v>218</v>
      </c>
      <c r="D24" s="340" t="s">
        <v>219</v>
      </c>
      <c r="E24" s="340" t="s">
        <v>487</v>
      </c>
      <c r="F24" s="341" t="s">
        <v>723</v>
      </c>
      <c r="G24" s="565" t="str">
        <f t="shared" ref="G24:G30" si="4">IF((COUNT(J24:L24)&gt;0),AVERAGE(J24:L24),"")</f>
        <v/>
      </c>
      <c r="H24" s="565" t="str">
        <f t="shared" ref="H24:H30" si="5">IF((COUNT(N24:AB24)&gt;0),AVERAGE(N24:AB24),"")</f>
        <v/>
      </c>
      <c r="I24" s="1"/>
      <c r="J24" s="562"/>
      <c r="K24" s="563"/>
      <c r="L24" s="564"/>
      <c r="M24" s="20"/>
      <c r="N24" s="562"/>
      <c r="O24" s="563"/>
      <c r="P24" s="563"/>
      <c r="Q24" s="563"/>
      <c r="R24" s="563"/>
      <c r="S24" s="563"/>
      <c r="T24" s="563"/>
      <c r="U24" s="563"/>
      <c r="V24" s="563"/>
      <c r="W24" s="563"/>
      <c r="X24" s="563"/>
      <c r="Y24" s="563"/>
      <c r="Z24" s="563"/>
      <c r="AA24" s="563"/>
      <c r="AB24" s="564"/>
    </row>
    <row r="25" spans="1:29" s="6" customFormat="1" ht="88.5" customHeight="1" x14ac:dyDescent="0.2">
      <c r="A25" s="61" t="s">
        <v>403</v>
      </c>
      <c r="B25" s="7" t="s">
        <v>1137</v>
      </c>
      <c r="C25" s="5" t="s">
        <v>1137</v>
      </c>
      <c r="D25" s="5" t="s">
        <v>1159</v>
      </c>
      <c r="E25" s="5" t="s">
        <v>1160</v>
      </c>
      <c r="F25" s="16" t="s">
        <v>1161</v>
      </c>
      <c r="G25" s="120" t="str">
        <f t="shared" si="4"/>
        <v/>
      </c>
      <c r="H25" s="120" t="str">
        <f t="shared" si="5"/>
        <v/>
      </c>
      <c r="I25" s="1"/>
      <c r="J25" s="166"/>
      <c r="K25" s="167"/>
      <c r="L25" s="168"/>
      <c r="M25" s="20"/>
      <c r="N25" s="166"/>
      <c r="O25" s="167"/>
      <c r="P25" s="167"/>
      <c r="Q25" s="167"/>
      <c r="R25" s="167"/>
      <c r="S25" s="167"/>
      <c r="T25" s="167"/>
      <c r="U25" s="167"/>
      <c r="V25" s="167"/>
      <c r="W25" s="167"/>
      <c r="X25" s="167"/>
      <c r="Y25" s="167"/>
      <c r="Z25" s="167"/>
      <c r="AA25" s="167"/>
      <c r="AB25" s="168"/>
    </row>
    <row r="26" spans="1:29" s="6" customFormat="1" ht="67.150000000000006" customHeight="1" x14ac:dyDescent="0.2">
      <c r="A26" s="352" t="s">
        <v>404</v>
      </c>
      <c r="B26" s="369" t="s">
        <v>1162</v>
      </c>
      <c r="C26" s="354" t="s">
        <v>1162</v>
      </c>
      <c r="D26" s="354" t="s">
        <v>1163</v>
      </c>
      <c r="E26" s="354" t="s">
        <v>1164</v>
      </c>
      <c r="F26" s="355" t="s">
        <v>1165</v>
      </c>
      <c r="G26" s="467" t="str">
        <f t="shared" si="4"/>
        <v/>
      </c>
      <c r="H26" s="467" t="str">
        <f t="shared" si="5"/>
        <v/>
      </c>
      <c r="I26" s="1"/>
      <c r="J26" s="456"/>
      <c r="K26" s="457"/>
      <c r="L26" s="458"/>
      <c r="M26" s="20"/>
      <c r="N26" s="456"/>
      <c r="O26" s="457"/>
      <c r="P26" s="457"/>
      <c r="Q26" s="457"/>
      <c r="R26" s="457"/>
      <c r="S26" s="457"/>
      <c r="T26" s="457"/>
      <c r="U26" s="457"/>
      <c r="V26" s="457"/>
      <c r="W26" s="457"/>
      <c r="X26" s="457"/>
      <c r="Y26" s="457"/>
      <c r="Z26" s="457"/>
      <c r="AA26" s="457"/>
      <c r="AB26" s="458"/>
    </row>
    <row r="27" spans="1:29" ht="81" customHeight="1" x14ac:dyDescent="0.2">
      <c r="A27" s="49" t="s">
        <v>170</v>
      </c>
      <c r="B27" s="7" t="s">
        <v>493</v>
      </c>
      <c r="C27" s="5" t="s">
        <v>452</v>
      </c>
      <c r="D27" s="5" t="s">
        <v>453</v>
      </c>
      <c r="E27" s="5" t="s">
        <v>727</v>
      </c>
      <c r="F27" s="16" t="s">
        <v>728</v>
      </c>
      <c r="G27" s="120" t="str">
        <f t="shared" si="4"/>
        <v/>
      </c>
      <c r="H27" s="120" t="str">
        <f t="shared" si="5"/>
        <v/>
      </c>
      <c r="J27" s="166"/>
      <c r="K27" s="167"/>
      <c r="L27" s="168"/>
      <c r="N27" s="166"/>
      <c r="O27" s="167"/>
      <c r="P27" s="167"/>
      <c r="Q27" s="167"/>
      <c r="R27" s="167"/>
      <c r="S27" s="167"/>
      <c r="T27" s="167"/>
      <c r="U27" s="167"/>
      <c r="V27" s="167"/>
      <c r="W27" s="167"/>
      <c r="X27" s="167"/>
      <c r="Y27" s="167"/>
      <c r="Z27" s="167"/>
      <c r="AA27" s="167"/>
      <c r="AB27" s="168"/>
    </row>
    <row r="28" spans="1:29" s="6" customFormat="1" ht="73.5" x14ac:dyDescent="0.2">
      <c r="A28" s="352" t="s">
        <v>171</v>
      </c>
      <c r="B28" s="369" t="s">
        <v>725</v>
      </c>
      <c r="C28" s="354" t="s">
        <v>1166</v>
      </c>
      <c r="D28" s="354" t="s">
        <v>1167</v>
      </c>
      <c r="E28" s="354" t="s">
        <v>1179</v>
      </c>
      <c r="F28" s="355" t="s">
        <v>1168</v>
      </c>
      <c r="G28" s="467" t="str">
        <f t="shared" si="4"/>
        <v/>
      </c>
      <c r="H28" s="467" t="str">
        <f t="shared" si="5"/>
        <v/>
      </c>
      <c r="I28" s="1"/>
      <c r="J28" s="456"/>
      <c r="K28" s="457"/>
      <c r="L28" s="458"/>
      <c r="M28" s="20"/>
      <c r="N28" s="456"/>
      <c r="O28" s="457"/>
      <c r="P28" s="457"/>
      <c r="Q28" s="457"/>
      <c r="R28" s="457"/>
      <c r="S28" s="457"/>
      <c r="T28" s="457"/>
      <c r="U28" s="457"/>
      <c r="V28" s="457"/>
      <c r="W28" s="457"/>
      <c r="X28" s="457"/>
      <c r="Y28" s="457"/>
      <c r="Z28" s="457"/>
      <c r="AA28" s="457"/>
      <c r="AB28" s="458"/>
    </row>
    <row r="29" spans="1:29" s="6" customFormat="1" ht="44.25" customHeight="1" x14ac:dyDescent="0.2">
      <c r="A29" s="49" t="s">
        <v>172</v>
      </c>
      <c r="B29" s="7" t="s">
        <v>489</v>
      </c>
      <c r="C29" s="5" t="s">
        <v>796</v>
      </c>
      <c r="D29" s="5" t="s">
        <v>726</v>
      </c>
      <c r="E29" s="5" t="s">
        <v>798</v>
      </c>
      <c r="F29" s="16" t="s">
        <v>797</v>
      </c>
      <c r="G29" s="122" t="str">
        <f t="shared" si="4"/>
        <v/>
      </c>
      <c r="H29" s="122" t="str">
        <f t="shared" si="5"/>
        <v/>
      </c>
      <c r="I29" s="1"/>
      <c r="J29" s="173"/>
      <c r="K29" s="174"/>
      <c r="L29" s="175"/>
      <c r="M29" s="20"/>
      <c r="N29" s="173"/>
      <c r="O29" s="174"/>
      <c r="P29" s="174"/>
      <c r="Q29" s="174"/>
      <c r="R29" s="174"/>
      <c r="S29" s="174"/>
      <c r="T29" s="174"/>
      <c r="U29" s="174"/>
      <c r="V29" s="174"/>
      <c r="W29" s="174"/>
      <c r="X29" s="174"/>
      <c r="Y29" s="174"/>
      <c r="Z29" s="174"/>
      <c r="AA29" s="174"/>
      <c r="AB29" s="175"/>
    </row>
    <row r="30" spans="1:29" s="6" customFormat="1" ht="84.75" customHeight="1" thickBot="1" x14ac:dyDescent="0.25">
      <c r="A30" s="352" t="s">
        <v>173</v>
      </c>
      <c r="B30" s="369" t="s">
        <v>362</v>
      </c>
      <c r="C30" s="354" t="s">
        <v>720</v>
      </c>
      <c r="D30" s="354" t="s">
        <v>719</v>
      </c>
      <c r="E30" s="354" t="s">
        <v>721</v>
      </c>
      <c r="F30" s="355" t="s">
        <v>722</v>
      </c>
      <c r="G30" s="520" t="str">
        <f t="shared" si="4"/>
        <v/>
      </c>
      <c r="H30" s="520" t="str">
        <f t="shared" si="5"/>
        <v/>
      </c>
      <c r="I30" s="1"/>
      <c r="J30" s="517"/>
      <c r="K30" s="518"/>
      <c r="L30" s="519"/>
      <c r="M30" s="20"/>
      <c r="N30" s="517"/>
      <c r="O30" s="518"/>
      <c r="P30" s="518"/>
      <c r="Q30" s="518"/>
      <c r="R30" s="518"/>
      <c r="S30" s="518"/>
      <c r="T30" s="518"/>
      <c r="U30" s="518"/>
      <c r="V30" s="518"/>
      <c r="W30" s="518"/>
      <c r="X30" s="518"/>
      <c r="Y30" s="518"/>
      <c r="Z30" s="518"/>
      <c r="AA30" s="518"/>
      <c r="AB30" s="519"/>
    </row>
    <row r="31" spans="1:29" s="2" customFormat="1" ht="19.5" customHeight="1" thickBot="1" x14ac:dyDescent="0.25">
      <c r="A31" s="945" t="s">
        <v>477</v>
      </c>
      <c r="B31" s="946"/>
      <c r="C31" s="125"/>
      <c r="D31" s="125"/>
      <c r="E31" s="125"/>
      <c r="F31" s="126"/>
      <c r="G31" s="123"/>
      <c r="H31" s="124"/>
      <c r="I31" s="1"/>
      <c r="J31" s="123"/>
      <c r="K31" s="169"/>
      <c r="L31" s="124"/>
      <c r="M31" s="20"/>
      <c r="N31" s="123"/>
      <c r="O31" s="169"/>
      <c r="P31" s="169"/>
      <c r="Q31" s="169"/>
      <c r="R31" s="169"/>
      <c r="S31" s="169"/>
      <c r="T31" s="169"/>
      <c r="U31" s="169"/>
      <c r="V31" s="169"/>
      <c r="W31" s="169"/>
      <c r="X31" s="169"/>
      <c r="Y31" s="169"/>
      <c r="Z31" s="169"/>
      <c r="AA31" s="169"/>
      <c r="AB31" s="124"/>
      <c r="AC31" s="1"/>
    </row>
    <row r="32" spans="1:29" s="6" customFormat="1" ht="59.45" customHeight="1" x14ac:dyDescent="0.2">
      <c r="A32" s="71" t="s">
        <v>174</v>
      </c>
      <c r="B32" s="72" t="s">
        <v>488</v>
      </c>
      <c r="C32" s="320" t="s">
        <v>803</v>
      </c>
      <c r="D32" s="320" t="s">
        <v>804</v>
      </c>
      <c r="E32" s="320" t="s">
        <v>805</v>
      </c>
      <c r="F32" s="321" t="s">
        <v>741</v>
      </c>
      <c r="G32" s="120" t="str">
        <f t="shared" ref="G32:G35" si="6">IF((COUNT(J32:L32)&gt;0),AVERAGE(J32:L32),"")</f>
        <v/>
      </c>
      <c r="H32" s="76" t="str">
        <f t="shared" ref="H32:H35" si="7">IF((COUNT(N32:AB32)&gt;0),AVERAGE(N32:AB32),"")</f>
        <v/>
      </c>
      <c r="I32" s="1"/>
      <c r="J32" s="170"/>
      <c r="K32" s="171"/>
      <c r="L32" s="172"/>
      <c r="M32" s="20"/>
      <c r="N32" s="170"/>
      <c r="O32" s="171"/>
      <c r="P32" s="171"/>
      <c r="Q32" s="171"/>
      <c r="R32" s="171"/>
      <c r="S32" s="171"/>
      <c r="T32" s="171"/>
      <c r="U32" s="171"/>
      <c r="V32" s="171"/>
      <c r="W32" s="171"/>
      <c r="X32" s="171"/>
      <c r="Y32" s="171"/>
      <c r="Z32" s="171"/>
      <c r="AA32" s="171"/>
      <c r="AB32" s="172"/>
    </row>
    <row r="33" spans="1:28" ht="52.5" x14ac:dyDescent="0.2">
      <c r="A33" s="352" t="s">
        <v>70</v>
      </c>
      <c r="B33" s="369" t="s">
        <v>705</v>
      </c>
      <c r="C33" s="354" t="s">
        <v>710</v>
      </c>
      <c r="D33" s="354" t="s">
        <v>494</v>
      </c>
      <c r="E33" s="354" t="s">
        <v>711</v>
      </c>
      <c r="F33" s="355" t="s">
        <v>712</v>
      </c>
      <c r="G33" s="467" t="str">
        <f t="shared" si="6"/>
        <v/>
      </c>
      <c r="H33" s="462" t="str">
        <f t="shared" si="7"/>
        <v/>
      </c>
      <c r="J33" s="456"/>
      <c r="K33" s="457"/>
      <c r="L33" s="458"/>
      <c r="N33" s="456"/>
      <c r="O33" s="457"/>
      <c r="P33" s="457"/>
      <c r="Q33" s="457"/>
      <c r="R33" s="457"/>
      <c r="S33" s="457"/>
      <c r="T33" s="457"/>
      <c r="U33" s="457"/>
      <c r="V33" s="457"/>
      <c r="W33" s="457"/>
      <c r="X33" s="457"/>
      <c r="Y33" s="457"/>
      <c r="Z33" s="457"/>
      <c r="AA33" s="457"/>
      <c r="AB33" s="458"/>
    </row>
    <row r="34" spans="1:28" s="6" customFormat="1" ht="49.9" customHeight="1" x14ac:dyDescent="0.2">
      <c r="A34" s="61" t="s">
        <v>71</v>
      </c>
      <c r="B34" s="7" t="s">
        <v>220</v>
      </c>
      <c r="C34" s="5" t="s">
        <v>221</v>
      </c>
      <c r="D34" s="5" t="s">
        <v>222</v>
      </c>
      <c r="E34" s="5" t="s">
        <v>454</v>
      </c>
      <c r="F34" s="16" t="s">
        <v>455</v>
      </c>
      <c r="G34" s="120" t="str">
        <f t="shared" si="6"/>
        <v/>
      </c>
      <c r="H34" s="76" t="str">
        <f t="shared" si="7"/>
        <v/>
      </c>
      <c r="I34" s="1"/>
      <c r="J34" s="166"/>
      <c r="K34" s="167"/>
      <c r="L34" s="168"/>
      <c r="M34" s="20"/>
      <c r="N34" s="166"/>
      <c r="O34" s="167"/>
      <c r="P34" s="167"/>
      <c r="Q34" s="167"/>
      <c r="R34" s="167"/>
      <c r="S34" s="167"/>
      <c r="T34" s="167"/>
      <c r="U34" s="167"/>
      <c r="V34" s="167"/>
      <c r="W34" s="167"/>
      <c r="X34" s="167"/>
      <c r="Y34" s="167"/>
      <c r="Z34" s="167"/>
      <c r="AA34" s="167"/>
      <c r="AB34" s="168"/>
    </row>
    <row r="35" spans="1:28" ht="53.25" thickBot="1" x14ac:dyDescent="0.25">
      <c r="A35" s="352" t="s">
        <v>72</v>
      </c>
      <c r="B35" s="369" t="s">
        <v>223</v>
      </c>
      <c r="C35" s="354" t="s">
        <v>759</v>
      </c>
      <c r="D35" s="354" t="s">
        <v>760</v>
      </c>
      <c r="E35" s="354" t="s">
        <v>761</v>
      </c>
      <c r="F35" s="355" t="s">
        <v>762</v>
      </c>
      <c r="G35" s="581" t="str">
        <f t="shared" si="6"/>
        <v/>
      </c>
      <c r="H35" s="583" t="str">
        <f t="shared" si="7"/>
        <v/>
      </c>
      <c r="J35" s="517"/>
      <c r="K35" s="518"/>
      <c r="L35" s="519"/>
      <c r="N35" s="517"/>
      <c r="O35" s="518"/>
      <c r="P35" s="518"/>
      <c r="Q35" s="518"/>
      <c r="R35" s="518"/>
      <c r="S35" s="518"/>
      <c r="T35" s="518"/>
      <c r="U35" s="518"/>
      <c r="V35" s="518"/>
      <c r="W35" s="518"/>
      <c r="X35" s="518"/>
      <c r="Y35" s="518"/>
      <c r="Z35" s="518"/>
      <c r="AA35" s="518"/>
      <c r="AB35" s="519"/>
    </row>
    <row r="36" spans="1:28" ht="13.5" thickBot="1" x14ac:dyDescent="0.25"/>
    <row r="37" spans="1:28" ht="20.25" thickBot="1" x14ac:dyDescent="0.25">
      <c r="A37" s="128"/>
      <c r="B37" s="129" t="s">
        <v>697</v>
      </c>
      <c r="C37" s="130" t="s">
        <v>227</v>
      </c>
      <c r="D37" s="130" t="s">
        <v>227</v>
      </c>
      <c r="E37" s="131" t="s">
        <v>227</v>
      </c>
      <c r="F37" s="130" t="s">
        <v>226</v>
      </c>
      <c r="G37" s="130" t="s">
        <v>226</v>
      </c>
      <c r="H37" s="131" t="s">
        <v>226</v>
      </c>
    </row>
    <row r="38" spans="1:28" ht="18" x14ac:dyDescent="0.2">
      <c r="A38" s="140"/>
      <c r="B38" s="141" t="s">
        <v>662</v>
      </c>
      <c r="C38" s="134" t="s">
        <v>224</v>
      </c>
      <c r="D38" s="135" t="s">
        <v>225</v>
      </c>
      <c r="E38" s="136" t="s">
        <v>660</v>
      </c>
      <c r="F38" s="134" t="s">
        <v>224</v>
      </c>
      <c r="G38" s="135" t="s">
        <v>225</v>
      </c>
      <c r="H38" s="136" t="s">
        <v>660</v>
      </c>
    </row>
    <row r="39" spans="1:28" ht="18" x14ac:dyDescent="0.2">
      <c r="A39" s="57"/>
      <c r="B39" s="31" t="str">
        <f>A3</f>
        <v>Human and Physical Capital</v>
      </c>
      <c r="C39" s="536">
        <f>SUM(G4:G8)</f>
        <v>0</v>
      </c>
      <c r="D39" s="537">
        <f>3*COUNT(G4:G8)</f>
        <v>0</v>
      </c>
      <c r="E39" s="529">
        <f>IF(D39=0,0,C39/D39)</f>
        <v>0</v>
      </c>
      <c r="F39" s="536">
        <f>SUM(H4:H8)</f>
        <v>0</v>
      </c>
      <c r="G39" s="539">
        <f>3*COUNT(H4:H8)</f>
        <v>0</v>
      </c>
      <c r="H39" s="530">
        <f>IF(G39=0,0,F39/G39)</f>
        <v>0</v>
      </c>
    </row>
    <row r="40" spans="1:28" ht="36" x14ac:dyDescent="0.2">
      <c r="A40" s="58"/>
      <c r="B40" s="32" t="str">
        <f>A9</f>
        <v>Methodological Soundness and International Standards</v>
      </c>
      <c r="C40" s="536">
        <f>SUM(G10:G22)</f>
        <v>0</v>
      </c>
      <c r="D40" s="537">
        <f>3*COUNT(G10:G22)</f>
        <v>0</v>
      </c>
      <c r="E40" s="529">
        <f t="shared" ref="E40:E42" si="8">IF(D40=0,0,C40/D40)</f>
        <v>0</v>
      </c>
      <c r="F40" s="536">
        <f>SUM(H10:H22)</f>
        <v>0</v>
      </c>
      <c r="G40" s="537">
        <f>3*COUNT(H10:H22)</f>
        <v>0</v>
      </c>
      <c r="H40" s="529">
        <f t="shared" ref="H40:H42" si="9">IF(G40=0,0,F40/G40)</f>
        <v>0</v>
      </c>
    </row>
    <row r="41" spans="1:28" ht="18" x14ac:dyDescent="0.2">
      <c r="A41" s="58"/>
      <c r="B41" s="32" t="str">
        <f>A23</f>
        <v xml:space="preserve">Quality Assurance </v>
      </c>
      <c r="C41" s="536">
        <f>SUM(G24:G30)</f>
        <v>0</v>
      </c>
      <c r="D41" s="537">
        <f>3*COUNT(G24:G30)</f>
        <v>0</v>
      </c>
      <c r="E41" s="529">
        <f t="shared" si="8"/>
        <v>0</v>
      </c>
      <c r="F41" s="536">
        <f>SUM(H24:H30)</f>
        <v>0</v>
      </c>
      <c r="G41" s="537">
        <f>3*COUNT(H24:H30)</f>
        <v>0</v>
      </c>
      <c r="H41" s="529">
        <f t="shared" si="9"/>
        <v>0</v>
      </c>
    </row>
    <row r="42" spans="1:28" ht="18.75" thickBot="1" x14ac:dyDescent="0.25">
      <c r="A42" s="59"/>
      <c r="B42" s="39" t="str">
        <f>A31</f>
        <v>Written Procedures and Documentation</v>
      </c>
      <c r="C42" s="536">
        <f>SUM(G32:G35)</f>
        <v>0</v>
      </c>
      <c r="D42" s="537">
        <f>3*COUNT(G32:G35)</f>
        <v>0</v>
      </c>
      <c r="E42" s="529">
        <f t="shared" si="8"/>
        <v>0</v>
      </c>
      <c r="F42" s="536">
        <f>SUM(H32:H35)</f>
        <v>0</v>
      </c>
      <c r="G42" s="537">
        <f>3*COUNT(H32:H35)</f>
        <v>0</v>
      </c>
      <c r="H42" s="529">
        <f t="shared" si="9"/>
        <v>0</v>
      </c>
    </row>
    <row r="43" spans="1:28" ht="18.75" thickBot="1" x14ac:dyDescent="0.25">
      <c r="A43" s="532"/>
      <c r="B43" s="526" t="s">
        <v>661</v>
      </c>
      <c r="C43" s="959" t="s">
        <v>230</v>
      </c>
      <c r="D43" s="959"/>
      <c r="E43" s="533">
        <f>0.25*E39+0.25*E40+0.25*E41+0.25*E42</f>
        <v>0</v>
      </c>
      <c r="F43" s="960" t="s">
        <v>229</v>
      </c>
      <c r="G43" s="959"/>
      <c r="H43" s="533">
        <f>0.25*H39+0.25*H40+0.25*H41+0.25*H42</f>
        <v>0</v>
      </c>
    </row>
    <row r="44" spans="1:28" x14ac:dyDescent="0.2">
      <c r="B44" s="29"/>
      <c r="C44" s="30"/>
      <c r="D44" s="30"/>
      <c r="E44" s="30"/>
      <c r="F44" s="30"/>
      <c r="G44" s="30"/>
    </row>
    <row r="45" spans="1:28" x14ac:dyDescent="0.2">
      <c r="B45" s="29"/>
      <c r="C45" s="30"/>
      <c r="D45" s="30"/>
      <c r="E45" s="30"/>
      <c r="F45" s="30"/>
      <c r="G45" s="30"/>
    </row>
    <row r="46" spans="1:28" x14ac:dyDescent="0.2">
      <c r="B46" s="29"/>
      <c r="C46" s="30"/>
      <c r="D46" s="30"/>
      <c r="E46" s="30"/>
      <c r="F46" s="30"/>
      <c r="G46" s="30"/>
    </row>
    <row r="47" spans="1:28" x14ac:dyDescent="0.2">
      <c r="B47" s="29"/>
      <c r="C47" s="30"/>
      <c r="D47" s="30"/>
      <c r="E47" s="30"/>
      <c r="F47" s="30"/>
      <c r="G47" s="30"/>
    </row>
    <row r="48" spans="1:28" x14ac:dyDescent="0.2">
      <c r="B48" s="29"/>
      <c r="C48" s="30"/>
      <c r="D48" s="30"/>
      <c r="E48" s="30"/>
      <c r="F48" s="30"/>
      <c r="G48" s="30"/>
    </row>
    <row r="49" spans="2:7" x14ac:dyDescent="0.2">
      <c r="B49" s="29"/>
      <c r="C49" s="30"/>
      <c r="D49" s="30"/>
      <c r="E49" s="30"/>
      <c r="F49" s="30"/>
      <c r="G49" s="30"/>
    </row>
    <row r="50" spans="2:7" x14ac:dyDescent="0.2">
      <c r="B50" s="29"/>
      <c r="C50" s="30"/>
      <c r="D50" s="30"/>
      <c r="E50" s="30"/>
      <c r="F50" s="30"/>
      <c r="G50" s="30"/>
    </row>
    <row r="51" spans="2:7" x14ac:dyDescent="0.2">
      <c r="B51" s="29"/>
      <c r="C51" s="30"/>
      <c r="D51" s="30"/>
      <c r="E51" s="30"/>
      <c r="F51" s="30"/>
      <c r="G51" s="30"/>
    </row>
    <row r="52" spans="2:7" x14ac:dyDescent="0.2">
      <c r="B52" s="29"/>
      <c r="C52" s="30"/>
      <c r="D52" s="30"/>
      <c r="E52" s="30"/>
      <c r="F52" s="30"/>
      <c r="G52" s="30"/>
    </row>
    <row r="53" spans="2:7" x14ac:dyDescent="0.2">
      <c r="B53" s="29"/>
      <c r="C53" s="30"/>
      <c r="D53" s="30"/>
      <c r="E53" s="30"/>
      <c r="F53" s="30"/>
      <c r="G53" s="30"/>
    </row>
    <row r="54" spans="2:7" x14ac:dyDescent="0.2">
      <c r="B54" s="29"/>
      <c r="C54" s="30"/>
      <c r="D54" s="30"/>
      <c r="E54" s="30"/>
      <c r="F54" s="30"/>
      <c r="G54" s="30"/>
    </row>
    <row r="55" spans="2:7" x14ac:dyDescent="0.2">
      <c r="B55" s="29"/>
      <c r="C55" s="30"/>
      <c r="D55" s="30"/>
      <c r="E55" s="30"/>
      <c r="F55" s="30"/>
      <c r="G55" s="30"/>
    </row>
    <row r="56" spans="2:7" x14ac:dyDescent="0.2">
      <c r="B56" s="29"/>
      <c r="C56" s="30"/>
      <c r="D56" s="30"/>
      <c r="E56" s="30"/>
      <c r="F56" s="30"/>
      <c r="G56" s="30"/>
    </row>
    <row r="57" spans="2:7" x14ac:dyDescent="0.2">
      <c r="B57" s="29"/>
      <c r="C57" s="30"/>
      <c r="D57" s="30"/>
      <c r="E57" s="30"/>
      <c r="F57" s="30"/>
      <c r="G57" s="30"/>
    </row>
    <row r="58" spans="2:7" x14ac:dyDescent="0.2">
      <c r="B58" s="29"/>
      <c r="C58" s="30"/>
      <c r="D58" s="30"/>
      <c r="E58" s="30"/>
      <c r="F58" s="30"/>
      <c r="G58" s="30"/>
    </row>
    <row r="72" spans="12:12" x14ac:dyDescent="0.2">
      <c r="L72" s="20" t="s">
        <v>673</v>
      </c>
    </row>
  </sheetData>
  <sheetProtection algorithmName="SHA-512" hashValue="EQavNxU6hkBVAFECUMCA8P3o+o1P0TSTf6ZPlsLUZSUc66JQj74Ac7SwjIC9XIPrVIY+4J6R0lN9G2kHnMCUCA==" saltValue="/vZzmp8/+5YkWcIqq49jQw==" spinCount="100000" sheet="1" selectLockedCells="1"/>
  <customSheetViews>
    <customSheetView guid="{8C16BFE2-F3D8-422B-8AC6-2E1888F815D6}" showRuler="0" topLeftCell="A7">
      <pane xSplit="6" topLeftCell="G1" activePane="topRight" state="frozenSplit"/>
      <selection pane="topRight" activeCell="A14" sqref="A14:IV14"/>
      <pageMargins left="0.7" right="0.7" top="0.75" bottom="0.75" header="0.3" footer="0.3"/>
      <headerFooter alignWithMargins="0"/>
    </customSheetView>
  </customSheetViews>
  <mergeCells count="8">
    <mergeCell ref="J1:L1"/>
    <mergeCell ref="C43:D43"/>
    <mergeCell ref="F43:G43"/>
    <mergeCell ref="A3:B3"/>
    <mergeCell ref="A31:B31"/>
    <mergeCell ref="A9:B9"/>
    <mergeCell ref="A23:B23"/>
    <mergeCell ref="A1:B2"/>
  </mergeCells>
  <phoneticPr fontId="0" type="noConversion"/>
  <dataValidations count="2">
    <dataValidation type="whole" allowBlank="1" showInputMessage="1" showErrorMessage="1" sqref="M17 I4 M4 I6 M28 I22 N10:AB10 M19:M20 G9 I33 I25:I26 I30 I14:AB14 M30 G23 I35 G31 M22 M35 M25:M26 M33 I28 I17 I11:I13 M11:M13 M6 I19:I20">
      <formula1>0</formula1>
      <formula2>3</formula2>
    </dataValidation>
    <dataValidation type="decimal" allowBlank="1" showInputMessage="1" showErrorMessage="1" errorTitle="Invalid Value" error="The only valid values are 0-3. Please enter a valid value." sqref="J24:L30 N32:AB35 J32:L35 J10:L13 N11:AB13 J4:L6 N24:AB30 N4:AB6 J16:L22 N16:AB22">
      <formula1>0</formula1>
      <formula2>3</formula2>
    </dataValidation>
  </dataValidations>
  <pageMargins left="0.3" right="0.3" top="1" bottom="1" header="0" footer="0.5"/>
  <pageSetup orientation="landscape" r:id="rId1"/>
  <headerFooter differentFirst="1">
    <oddFooter>&amp;L&amp;P</oddFooter>
  </headerFooter>
  <rowBreaks count="1" manualBreakCount="1">
    <brk id="6" max="5" man="1"/>
  </rowBreaks>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B36"/>
  <sheetViews>
    <sheetView zoomScaleNormal="100" zoomScaleSheetLayoutView="100" workbookViewId="0">
      <selection activeCell="J4" sqref="J4"/>
    </sheetView>
  </sheetViews>
  <sheetFormatPr baseColWidth="10" defaultColWidth="9.140625" defaultRowHeight="12.75" x14ac:dyDescent="0.2"/>
  <cols>
    <col min="1" max="1" width="6.7109375" customWidth="1"/>
    <col min="2" max="2" width="71.28515625" customWidth="1"/>
    <col min="3" max="8" width="14.28515625" customWidth="1"/>
  </cols>
  <sheetData>
    <row r="1" spans="1:28" ht="12.75" customHeight="1" x14ac:dyDescent="0.2">
      <c r="A1" s="969" t="s">
        <v>1273</v>
      </c>
      <c r="B1" s="970"/>
      <c r="C1" s="371"/>
      <c r="D1" s="371"/>
      <c r="E1" s="371"/>
      <c r="F1" s="373"/>
      <c r="G1" s="325" t="s">
        <v>227</v>
      </c>
      <c r="H1" s="325" t="s">
        <v>228</v>
      </c>
      <c r="I1" s="1"/>
      <c r="J1" s="976" t="s">
        <v>231</v>
      </c>
      <c r="K1" s="957"/>
      <c r="L1" s="977"/>
      <c r="M1" s="20"/>
      <c r="N1" s="659" t="s">
        <v>232</v>
      </c>
      <c r="O1" s="505"/>
      <c r="P1" s="505"/>
      <c r="Q1" s="505"/>
      <c r="R1" s="505"/>
      <c r="S1" s="505"/>
      <c r="T1" s="505"/>
      <c r="U1" s="505"/>
      <c r="V1" s="505"/>
      <c r="W1" s="505"/>
      <c r="X1" s="505"/>
      <c r="Y1" s="505"/>
      <c r="Z1" s="505"/>
      <c r="AA1" s="505"/>
      <c r="AB1" s="660"/>
    </row>
    <row r="2" spans="1:28" ht="15.75" customHeight="1" thickBot="1" x14ac:dyDescent="0.25">
      <c r="A2" s="971"/>
      <c r="B2" s="972"/>
      <c r="C2" s="374" t="s">
        <v>764</v>
      </c>
      <c r="D2" s="374" t="s">
        <v>765</v>
      </c>
      <c r="E2" s="374" t="s">
        <v>766</v>
      </c>
      <c r="F2" s="375" t="s">
        <v>767</v>
      </c>
      <c r="G2" s="326" t="s">
        <v>652</v>
      </c>
      <c r="H2" s="326" t="s">
        <v>652</v>
      </c>
      <c r="I2" s="1"/>
      <c r="J2" s="661">
        <v>1</v>
      </c>
      <c r="K2" s="498">
        <v>2</v>
      </c>
      <c r="L2" s="506">
        <v>3</v>
      </c>
      <c r="M2" s="20"/>
      <c r="N2" s="661">
        <v>1</v>
      </c>
      <c r="O2" s="498">
        <v>2</v>
      </c>
      <c r="P2" s="498">
        <v>3</v>
      </c>
      <c r="Q2" s="498">
        <v>4</v>
      </c>
      <c r="R2" s="498">
        <v>5</v>
      </c>
      <c r="S2" s="498">
        <v>6</v>
      </c>
      <c r="T2" s="498">
        <v>7</v>
      </c>
      <c r="U2" s="498">
        <v>8</v>
      </c>
      <c r="V2" s="498">
        <v>9</v>
      </c>
      <c r="W2" s="498">
        <v>10</v>
      </c>
      <c r="X2" s="498">
        <v>11</v>
      </c>
      <c r="Y2" s="498">
        <v>12</v>
      </c>
      <c r="Z2" s="498">
        <v>13</v>
      </c>
      <c r="AA2" s="498">
        <v>14</v>
      </c>
      <c r="AB2" s="506">
        <v>15</v>
      </c>
    </row>
    <row r="3" spans="1:28" ht="15.75" customHeight="1" thickBot="1" x14ac:dyDescent="0.25">
      <c r="A3" s="945" t="s">
        <v>504</v>
      </c>
      <c r="B3" s="946"/>
      <c r="C3" s="125"/>
      <c r="D3" s="125"/>
      <c r="E3" s="125"/>
      <c r="F3" s="126"/>
      <c r="G3" s="127"/>
      <c r="H3" s="126"/>
      <c r="I3" s="2"/>
      <c r="J3" s="662"/>
      <c r="K3" s="663"/>
      <c r="L3" s="664"/>
      <c r="M3" s="36"/>
      <c r="N3" s="662"/>
      <c r="O3" s="663"/>
      <c r="P3" s="663"/>
      <c r="Q3" s="663"/>
      <c r="R3" s="663"/>
      <c r="S3" s="663"/>
      <c r="T3" s="663"/>
      <c r="U3" s="663"/>
      <c r="V3" s="663"/>
      <c r="W3" s="663"/>
      <c r="X3" s="663"/>
      <c r="Y3" s="663"/>
      <c r="Z3" s="663"/>
      <c r="AA3" s="663"/>
      <c r="AB3" s="664"/>
    </row>
    <row r="4" spans="1:28" ht="75" customHeight="1" x14ac:dyDescent="0.2">
      <c r="A4" s="815" t="s">
        <v>1274</v>
      </c>
      <c r="B4" s="816" t="s">
        <v>1369</v>
      </c>
      <c r="C4" s="817" t="s">
        <v>1244</v>
      </c>
      <c r="D4" s="817" t="s">
        <v>1245</v>
      </c>
      <c r="E4" s="817" t="s">
        <v>1246</v>
      </c>
      <c r="F4" s="818" t="s">
        <v>1247</v>
      </c>
      <c r="G4" s="928" t="str">
        <f>IF((COUNT(J4:L4)&gt;0),AVERAGE(J4:L4),"")</f>
        <v/>
      </c>
      <c r="H4" s="929" t="str">
        <f>IF((COUNT(N4:AB4)&gt;0),AVERAGE(N4:AB4),"")</f>
        <v/>
      </c>
      <c r="I4" s="1"/>
      <c r="J4" s="804"/>
      <c r="K4" s="805"/>
      <c r="L4" s="806"/>
      <c r="M4" s="20"/>
      <c r="N4" s="804"/>
      <c r="O4" s="805"/>
      <c r="P4" s="805"/>
      <c r="Q4" s="805"/>
      <c r="R4" s="805"/>
      <c r="S4" s="805"/>
      <c r="T4" s="805"/>
      <c r="U4" s="805"/>
      <c r="V4" s="805"/>
      <c r="W4" s="805"/>
      <c r="X4" s="805"/>
      <c r="Y4" s="805"/>
      <c r="Z4" s="805"/>
      <c r="AA4" s="805"/>
      <c r="AB4" s="806"/>
    </row>
    <row r="5" spans="1:28" ht="53.45" customHeight="1" x14ac:dyDescent="0.2">
      <c r="A5" s="309" t="s">
        <v>1275</v>
      </c>
      <c r="B5" s="437" t="s">
        <v>1359</v>
      </c>
      <c r="C5" s="435" t="s">
        <v>1256</v>
      </c>
      <c r="D5" s="435" t="s">
        <v>1360</v>
      </c>
      <c r="E5" s="435" t="s">
        <v>1257</v>
      </c>
      <c r="F5" s="436" t="s">
        <v>1375</v>
      </c>
      <c r="G5" s="290" t="str">
        <f t="shared" ref="G5:G11" si="0">IF((COUNT(J5:L5)&gt;0),AVERAGE(J5:L5),"")</f>
        <v/>
      </c>
      <c r="H5" s="290" t="str">
        <f t="shared" ref="H5:H11" si="1">IF((COUNT(N5:AB5)&gt;0),AVERAGE(N5:AB5),"")</f>
        <v/>
      </c>
      <c r="I5" s="1"/>
      <c r="J5" s="180"/>
      <c r="K5" s="181"/>
      <c r="L5" s="182"/>
      <c r="M5" s="20"/>
      <c r="N5" s="180"/>
      <c r="O5" s="181"/>
      <c r="P5" s="181"/>
      <c r="Q5" s="181"/>
      <c r="R5" s="181"/>
      <c r="S5" s="181"/>
      <c r="T5" s="181"/>
      <c r="U5" s="181"/>
      <c r="V5" s="181"/>
      <c r="W5" s="181"/>
      <c r="X5" s="181"/>
      <c r="Y5" s="181"/>
      <c r="Z5" s="181"/>
      <c r="AA5" s="181"/>
      <c r="AB5" s="182"/>
    </row>
    <row r="6" spans="1:28" ht="106.9" customHeight="1" x14ac:dyDescent="0.2">
      <c r="A6" s="796" t="s">
        <v>1276</v>
      </c>
      <c r="B6" s="821" t="s">
        <v>1515</v>
      </c>
      <c r="C6" s="822" t="s">
        <v>1394</v>
      </c>
      <c r="D6" s="822" t="s">
        <v>1396</v>
      </c>
      <c r="E6" s="822" t="s">
        <v>1397</v>
      </c>
      <c r="F6" s="823" t="s">
        <v>1395</v>
      </c>
      <c r="G6" s="798" t="str">
        <f t="shared" si="0"/>
        <v/>
      </c>
      <c r="H6" s="799" t="str">
        <f t="shared" si="1"/>
        <v/>
      </c>
      <c r="I6" s="1"/>
      <c r="J6" s="804"/>
      <c r="K6" s="805"/>
      <c r="L6" s="806"/>
      <c r="M6" s="20"/>
      <c r="N6" s="804"/>
      <c r="O6" s="805"/>
      <c r="P6" s="805"/>
      <c r="Q6" s="805"/>
      <c r="R6" s="805"/>
      <c r="S6" s="805"/>
      <c r="T6" s="805"/>
      <c r="U6" s="805"/>
      <c r="V6" s="805"/>
      <c r="W6" s="805"/>
      <c r="X6" s="805"/>
      <c r="Y6" s="805"/>
      <c r="Z6" s="805"/>
      <c r="AA6" s="805"/>
      <c r="AB6" s="806"/>
    </row>
    <row r="7" spans="1:28" ht="73.5" customHeight="1" x14ac:dyDescent="0.2">
      <c r="A7" s="335" t="s">
        <v>1277</v>
      </c>
      <c r="B7" s="434" t="s">
        <v>1373</v>
      </c>
      <c r="C7" s="439" t="s">
        <v>915</v>
      </c>
      <c r="D7" s="439" t="s">
        <v>1371</v>
      </c>
      <c r="E7" s="439" t="s">
        <v>917</v>
      </c>
      <c r="F7" s="440" t="s">
        <v>1258</v>
      </c>
      <c r="G7" s="120" t="str">
        <f t="shared" si="0"/>
        <v/>
      </c>
      <c r="H7" s="76" t="str">
        <f t="shared" si="1"/>
        <v/>
      </c>
      <c r="I7" s="1"/>
      <c r="J7" s="296"/>
      <c r="K7" s="923"/>
      <c r="L7" s="182"/>
      <c r="M7" s="20"/>
      <c r="N7" s="296"/>
      <c r="O7" s="407"/>
      <c r="P7" s="407"/>
      <c r="Q7" s="407"/>
      <c r="R7" s="407"/>
      <c r="S7" s="407"/>
      <c r="T7" s="407"/>
      <c r="U7" s="407"/>
      <c r="V7" s="407"/>
      <c r="W7" s="407"/>
      <c r="X7" s="407"/>
      <c r="Y7" s="407"/>
      <c r="Z7" s="407"/>
      <c r="AA7" s="407"/>
      <c r="AB7" s="297"/>
    </row>
    <row r="8" spans="1:28" ht="69.599999999999994" customHeight="1" x14ac:dyDescent="0.2">
      <c r="A8" s="815" t="s">
        <v>1278</v>
      </c>
      <c r="B8" s="788" t="s">
        <v>1374</v>
      </c>
      <c r="C8" s="789" t="s">
        <v>1249</v>
      </c>
      <c r="D8" s="789" t="s">
        <v>1372</v>
      </c>
      <c r="E8" s="789" t="s">
        <v>1250</v>
      </c>
      <c r="F8" s="827" t="s">
        <v>1258</v>
      </c>
      <c r="G8" s="798" t="str">
        <f t="shared" si="0"/>
        <v/>
      </c>
      <c r="H8" s="799" t="str">
        <f t="shared" si="1"/>
        <v/>
      </c>
      <c r="I8" s="1"/>
      <c r="J8" s="824"/>
      <c r="K8" s="825"/>
      <c r="L8" s="826"/>
      <c r="M8" s="20"/>
      <c r="N8" s="824"/>
      <c r="O8" s="825"/>
      <c r="P8" s="825"/>
      <c r="Q8" s="825"/>
      <c r="R8" s="825"/>
      <c r="S8" s="825"/>
      <c r="T8" s="825"/>
      <c r="U8" s="825"/>
      <c r="V8" s="825"/>
      <c r="W8" s="825"/>
      <c r="X8" s="825"/>
      <c r="Y8" s="825"/>
      <c r="Z8" s="825"/>
      <c r="AA8" s="825"/>
      <c r="AB8" s="826"/>
    </row>
    <row r="9" spans="1:28" ht="152.25" customHeight="1" x14ac:dyDescent="0.2">
      <c r="A9" s="335" t="s">
        <v>1279</v>
      </c>
      <c r="B9" s="434" t="s">
        <v>1370</v>
      </c>
      <c r="C9" s="439" t="s">
        <v>1334</v>
      </c>
      <c r="D9" s="439" t="s">
        <v>1335</v>
      </c>
      <c r="E9" s="439" t="s">
        <v>1336</v>
      </c>
      <c r="F9" s="440" t="s">
        <v>1248</v>
      </c>
      <c r="G9" s="120" t="str">
        <f t="shared" si="0"/>
        <v/>
      </c>
      <c r="H9" s="76" t="str">
        <f t="shared" si="1"/>
        <v/>
      </c>
      <c r="I9" s="1"/>
      <c r="J9" s="296"/>
      <c r="K9" s="407"/>
      <c r="L9" s="297"/>
      <c r="M9" s="20"/>
      <c r="N9" s="296"/>
      <c r="O9" s="407"/>
      <c r="P9" s="407"/>
      <c r="Q9" s="407"/>
      <c r="R9" s="407"/>
      <c r="S9" s="407"/>
      <c r="T9" s="407"/>
      <c r="U9" s="407"/>
      <c r="V9" s="407"/>
      <c r="W9" s="407"/>
      <c r="X9" s="407"/>
      <c r="Y9" s="407"/>
      <c r="Z9" s="407"/>
      <c r="AA9" s="407"/>
      <c r="AB9" s="297"/>
    </row>
    <row r="10" spans="1:28" ht="101.25" customHeight="1" x14ac:dyDescent="0.2">
      <c r="A10" s="815" t="s">
        <v>1280</v>
      </c>
      <c r="B10" s="788" t="s">
        <v>1251</v>
      </c>
      <c r="C10" s="789" t="s">
        <v>1252</v>
      </c>
      <c r="D10" s="789" t="s">
        <v>1253</v>
      </c>
      <c r="E10" s="789" t="s">
        <v>1254</v>
      </c>
      <c r="F10" s="827" t="s">
        <v>1255</v>
      </c>
      <c r="G10" s="798" t="str">
        <f t="shared" si="0"/>
        <v/>
      </c>
      <c r="H10" s="799" t="str">
        <f t="shared" si="1"/>
        <v/>
      </c>
      <c r="I10" s="1"/>
      <c r="J10" s="824"/>
      <c r="K10" s="825"/>
      <c r="L10" s="826"/>
      <c r="M10" s="20"/>
      <c r="N10" s="824"/>
      <c r="O10" s="825"/>
      <c r="P10" s="825"/>
      <c r="Q10" s="825"/>
      <c r="R10" s="825"/>
      <c r="S10" s="825"/>
      <c r="T10" s="825"/>
      <c r="U10" s="825"/>
      <c r="V10" s="825"/>
      <c r="W10" s="825"/>
      <c r="X10" s="825"/>
      <c r="Y10" s="825"/>
      <c r="Z10" s="825"/>
      <c r="AA10" s="825"/>
      <c r="AB10" s="826"/>
    </row>
    <row r="11" spans="1:28" ht="114" customHeight="1" thickBot="1" x14ac:dyDescent="0.25">
      <c r="A11" s="658">
        <v>10.8</v>
      </c>
      <c r="B11" s="509" t="s">
        <v>904</v>
      </c>
      <c r="C11" s="507" t="s">
        <v>905</v>
      </c>
      <c r="D11" s="507" t="s">
        <v>906</v>
      </c>
      <c r="E11" s="507" t="s">
        <v>907</v>
      </c>
      <c r="F11" s="279" t="s">
        <v>908</v>
      </c>
      <c r="G11" s="120" t="str">
        <f t="shared" si="0"/>
        <v/>
      </c>
      <c r="H11" s="76" t="str">
        <f t="shared" si="1"/>
        <v/>
      </c>
      <c r="I11" s="1"/>
      <c r="J11" s="296"/>
      <c r="K11" s="407"/>
      <c r="L11" s="297"/>
      <c r="M11" s="20"/>
      <c r="N11" s="296"/>
      <c r="O11" s="407"/>
      <c r="P11" s="407"/>
      <c r="Q11" s="407"/>
      <c r="R11" s="407"/>
      <c r="S11" s="407"/>
      <c r="T11" s="407"/>
      <c r="U11" s="407"/>
      <c r="V11" s="407"/>
      <c r="W11" s="407"/>
      <c r="X11" s="407"/>
      <c r="Y11" s="407"/>
      <c r="Z11" s="407"/>
      <c r="AA11" s="407"/>
      <c r="AB11" s="297"/>
    </row>
    <row r="12" spans="1:28" ht="15.75" customHeight="1" thickBot="1" x14ac:dyDescent="0.25">
      <c r="A12" s="945" t="s">
        <v>476</v>
      </c>
      <c r="B12" s="946"/>
      <c r="C12" s="125"/>
      <c r="D12" s="125"/>
      <c r="E12" s="125"/>
      <c r="F12" s="126"/>
      <c r="G12" s="123"/>
      <c r="H12" s="124"/>
      <c r="I12" s="1"/>
      <c r="J12" s="123"/>
      <c r="K12" s="169"/>
      <c r="L12" s="124"/>
      <c r="M12" s="20"/>
      <c r="N12" s="123"/>
      <c r="O12" s="169"/>
      <c r="P12" s="169"/>
      <c r="Q12" s="169"/>
      <c r="R12" s="169"/>
      <c r="S12" s="169"/>
      <c r="T12" s="169"/>
      <c r="U12" s="169"/>
      <c r="V12" s="169"/>
      <c r="W12" s="169"/>
      <c r="X12" s="169"/>
      <c r="Y12" s="169"/>
      <c r="Z12" s="169"/>
      <c r="AA12" s="169"/>
      <c r="AB12" s="124"/>
    </row>
    <row r="13" spans="1:28" ht="87" customHeight="1" x14ac:dyDescent="0.2">
      <c r="A13" s="815" t="s">
        <v>1281</v>
      </c>
      <c r="B13" s="828" t="s">
        <v>1136</v>
      </c>
      <c r="C13" s="789" t="s">
        <v>1376</v>
      </c>
      <c r="D13" s="789" t="s">
        <v>1377</v>
      </c>
      <c r="E13" s="789" t="s">
        <v>1378</v>
      </c>
      <c r="F13" s="855" t="s">
        <v>1384</v>
      </c>
      <c r="G13" s="798" t="str">
        <f t="shared" ref="G13:G16" si="2">IF((COUNT(J13:L13)&gt;0),AVERAGE(J13:L13),"")</f>
        <v/>
      </c>
      <c r="H13" s="799" t="str">
        <f t="shared" ref="H13:H16" si="3">IF((COUNT(N13:AB13)&gt;0),AVERAGE(N13:AB13),"")</f>
        <v/>
      </c>
      <c r="I13" s="1"/>
      <c r="J13" s="824"/>
      <c r="K13" s="825"/>
      <c r="L13" s="826"/>
      <c r="M13" s="20"/>
      <c r="N13" s="824"/>
      <c r="O13" s="825"/>
      <c r="P13" s="825"/>
      <c r="Q13" s="825"/>
      <c r="R13" s="825"/>
      <c r="S13" s="825"/>
      <c r="T13" s="825"/>
      <c r="U13" s="825"/>
      <c r="V13" s="825"/>
      <c r="W13" s="825"/>
      <c r="X13" s="825"/>
      <c r="Y13" s="825"/>
      <c r="Z13" s="825"/>
      <c r="AA13" s="825"/>
      <c r="AB13" s="826"/>
    </row>
    <row r="14" spans="1:28" ht="78.75" customHeight="1" x14ac:dyDescent="0.2">
      <c r="A14" s="309" t="s">
        <v>1282</v>
      </c>
      <c r="B14" s="441" t="s">
        <v>1337</v>
      </c>
      <c r="C14" s="439" t="s">
        <v>1379</v>
      </c>
      <c r="D14" s="439" t="s">
        <v>1311</v>
      </c>
      <c r="E14" s="438" t="s">
        <v>1312</v>
      </c>
      <c r="F14" s="440" t="s">
        <v>1310</v>
      </c>
      <c r="G14" s="120" t="str">
        <f t="shared" si="2"/>
        <v/>
      </c>
      <c r="H14" s="76" t="str">
        <f t="shared" si="3"/>
        <v/>
      </c>
      <c r="I14" s="1"/>
      <c r="J14" s="296"/>
      <c r="K14" s="407"/>
      <c r="L14" s="297"/>
      <c r="M14" s="20"/>
      <c r="N14" s="296"/>
      <c r="O14" s="407"/>
      <c r="P14" s="407"/>
      <c r="Q14" s="407"/>
      <c r="R14" s="407"/>
      <c r="S14" s="407"/>
      <c r="T14" s="407"/>
      <c r="U14" s="407"/>
      <c r="V14" s="407"/>
      <c r="W14" s="407"/>
      <c r="X14" s="407"/>
      <c r="Y14" s="407"/>
      <c r="Z14" s="407"/>
      <c r="AA14" s="407"/>
      <c r="AB14" s="297"/>
    </row>
    <row r="15" spans="1:28" ht="123" customHeight="1" x14ac:dyDescent="0.2">
      <c r="A15" s="815" t="s">
        <v>1283</v>
      </c>
      <c r="B15" s="788" t="s">
        <v>1516</v>
      </c>
      <c r="C15" s="789" t="s">
        <v>1380</v>
      </c>
      <c r="D15" s="789" t="s">
        <v>1381</v>
      </c>
      <c r="E15" s="789" t="s">
        <v>1382</v>
      </c>
      <c r="F15" s="827" t="s">
        <v>1258</v>
      </c>
      <c r="G15" s="798" t="str">
        <f t="shared" si="2"/>
        <v/>
      </c>
      <c r="H15" s="799" t="str">
        <f t="shared" si="3"/>
        <v/>
      </c>
      <c r="I15" s="1"/>
      <c r="J15" s="824"/>
      <c r="K15" s="825"/>
      <c r="L15" s="826"/>
      <c r="M15" s="20"/>
      <c r="N15" s="824"/>
      <c r="O15" s="825"/>
      <c r="P15" s="825"/>
      <c r="Q15" s="825"/>
      <c r="R15" s="825"/>
      <c r="S15" s="825"/>
      <c r="T15" s="825"/>
      <c r="U15" s="825"/>
      <c r="V15" s="825"/>
      <c r="W15" s="825"/>
      <c r="X15" s="825"/>
      <c r="Y15" s="825"/>
      <c r="Z15" s="825"/>
      <c r="AA15" s="825"/>
      <c r="AB15" s="826"/>
    </row>
    <row r="16" spans="1:28" ht="88.5" customHeight="1" thickBot="1" x14ac:dyDescent="0.25">
      <c r="A16" s="658">
        <v>10.119999999999999</v>
      </c>
      <c r="B16" s="509" t="s">
        <v>929</v>
      </c>
      <c r="C16" s="507" t="s">
        <v>930</v>
      </c>
      <c r="D16" s="507" t="s">
        <v>931</v>
      </c>
      <c r="E16" s="507" t="s">
        <v>932</v>
      </c>
      <c r="F16" s="279" t="s">
        <v>933</v>
      </c>
      <c r="G16" s="120" t="str">
        <f t="shared" si="2"/>
        <v/>
      </c>
      <c r="H16" s="76" t="str">
        <f t="shared" si="3"/>
        <v/>
      </c>
      <c r="I16" s="1"/>
      <c r="J16" s="296"/>
      <c r="K16" s="407"/>
      <c r="L16" s="297"/>
      <c r="M16" s="20"/>
      <c r="N16" s="296"/>
      <c r="O16" s="407"/>
      <c r="P16" s="407"/>
      <c r="Q16" s="407"/>
      <c r="R16" s="407"/>
      <c r="S16" s="407"/>
      <c r="T16" s="407"/>
      <c r="U16" s="407"/>
      <c r="V16" s="407"/>
      <c r="W16" s="407"/>
      <c r="X16" s="407"/>
      <c r="Y16" s="407"/>
      <c r="Z16" s="407"/>
      <c r="AA16" s="407"/>
      <c r="AB16" s="297"/>
    </row>
    <row r="17" spans="1:28" ht="15.75" customHeight="1" thickBot="1" x14ac:dyDescent="0.25">
      <c r="A17" s="945" t="s">
        <v>751</v>
      </c>
      <c r="B17" s="946"/>
      <c r="C17" s="125"/>
      <c r="D17" s="125"/>
      <c r="E17" s="125"/>
      <c r="F17" s="126"/>
      <c r="G17" s="123"/>
      <c r="H17" s="124"/>
      <c r="I17" s="1"/>
      <c r="J17" s="123"/>
      <c r="K17" s="169"/>
      <c r="L17" s="124"/>
      <c r="M17" s="20"/>
      <c r="N17" s="123"/>
      <c r="O17" s="169"/>
      <c r="P17" s="169"/>
      <c r="Q17" s="169"/>
      <c r="R17" s="169"/>
      <c r="S17" s="169"/>
      <c r="T17" s="169"/>
      <c r="U17" s="169"/>
      <c r="V17" s="169"/>
      <c r="W17" s="169"/>
      <c r="X17" s="169"/>
      <c r="Y17" s="169"/>
      <c r="Z17" s="169"/>
      <c r="AA17" s="169"/>
      <c r="AB17" s="124"/>
    </row>
    <row r="18" spans="1:28" ht="90" customHeight="1" x14ac:dyDescent="0.2">
      <c r="A18" s="55" t="s">
        <v>1287</v>
      </c>
      <c r="B18" s="441" t="s">
        <v>1259</v>
      </c>
      <c r="C18" s="439" t="s">
        <v>1260</v>
      </c>
      <c r="D18" s="439" t="s">
        <v>1313</v>
      </c>
      <c r="E18" s="439" t="s">
        <v>1338</v>
      </c>
      <c r="F18" s="442" t="s">
        <v>1339</v>
      </c>
      <c r="G18" s="120" t="str">
        <f t="shared" ref="G18:G21" si="4">IF((COUNT(J18:L18)&gt;0),AVERAGE(J18:L18),"")</f>
        <v/>
      </c>
      <c r="H18" s="76" t="str">
        <f t="shared" ref="H18:H21" si="5">IF((COUNT(N18:AB18)&gt;0),AVERAGE(N18:AB18),"")</f>
        <v/>
      </c>
      <c r="I18" s="1"/>
      <c r="J18" s="296"/>
      <c r="K18" s="407"/>
      <c r="L18" s="297"/>
      <c r="M18" s="20"/>
      <c r="N18" s="296"/>
      <c r="O18" s="407"/>
      <c r="P18" s="407"/>
      <c r="Q18" s="407"/>
      <c r="R18" s="407"/>
      <c r="S18" s="407"/>
      <c r="T18" s="407"/>
      <c r="U18" s="407"/>
      <c r="V18" s="407"/>
      <c r="W18" s="407"/>
      <c r="X18" s="407"/>
      <c r="Y18" s="407"/>
      <c r="Z18" s="407"/>
      <c r="AA18" s="407"/>
      <c r="AB18" s="297"/>
    </row>
    <row r="19" spans="1:28" ht="76.900000000000006" customHeight="1" x14ac:dyDescent="0.2">
      <c r="A19" s="769" t="s">
        <v>1288</v>
      </c>
      <c r="B19" s="828" t="s">
        <v>1261</v>
      </c>
      <c r="C19" s="789" t="s">
        <v>1260</v>
      </c>
      <c r="D19" s="789" t="s">
        <v>1313</v>
      </c>
      <c r="E19" s="789" t="s">
        <v>1383</v>
      </c>
      <c r="F19" s="827" t="s">
        <v>1339</v>
      </c>
      <c r="G19" s="798" t="str">
        <f t="shared" si="4"/>
        <v/>
      </c>
      <c r="H19" s="799" t="str">
        <f t="shared" si="5"/>
        <v/>
      </c>
      <c r="I19" s="1"/>
      <c r="J19" s="824"/>
      <c r="K19" s="825"/>
      <c r="L19" s="826"/>
      <c r="M19" s="20"/>
      <c r="N19" s="824"/>
      <c r="O19" s="825"/>
      <c r="P19" s="825"/>
      <c r="Q19" s="825"/>
      <c r="R19" s="825"/>
      <c r="S19" s="825"/>
      <c r="T19" s="825"/>
      <c r="U19" s="825"/>
      <c r="V19" s="825"/>
      <c r="W19" s="825"/>
      <c r="X19" s="825"/>
      <c r="Y19" s="825"/>
      <c r="Z19" s="825"/>
      <c r="AA19" s="825"/>
      <c r="AB19" s="826"/>
    </row>
    <row r="20" spans="1:28" ht="71.25" customHeight="1" x14ac:dyDescent="0.2">
      <c r="A20" s="323" t="s">
        <v>1289</v>
      </c>
      <c r="B20" s="441" t="s">
        <v>1392</v>
      </c>
      <c r="C20" s="439" t="s">
        <v>1340</v>
      </c>
      <c r="D20" s="439" t="s">
        <v>1341</v>
      </c>
      <c r="E20" s="439" t="s">
        <v>1342</v>
      </c>
      <c r="F20" s="440" t="s">
        <v>1343</v>
      </c>
      <c r="G20" s="120" t="str">
        <f t="shared" si="4"/>
        <v/>
      </c>
      <c r="H20" s="76" t="str">
        <f t="shared" si="5"/>
        <v/>
      </c>
      <c r="I20" s="1"/>
      <c r="J20" s="296"/>
      <c r="K20" s="407"/>
      <c r="L20" s="297"/>
      <c r="M20" s="20"/>
      <c r="N20" s="296"/>
      <c r="O20" s="407"/>
      <c r="P20" s="407"/>
      <c r="Q20" s="407"/>
      <c r="R20" s="407"/>
      <c r="S20" s="407"/>
      <c r="T20" s="407"/>
      <c r="U20" s="407"/>
      <c r="V20" s="407"/>
      <c r="W20" s="407"/>
      <c r="X20" s="407"/>
      <c r="Y20" s="407"/>
      <c r="Z20" s="407"/>
      <c r="AA20" s="407"/>
      <c r="AB20" s="297"/>
    </row>
    <row r="21" spans="1:28" ht="73.5" customHeight="1" thickBot="1" x14ac:dyDescent="0.25">
      <c r="A21" s="769" t="s">
        <v>1290</v>
      </c>
      <c r="B21" s="828" t="s">
        <v>1398</v>
      </c>
      <c r="C21" s="789" t="s">
        <v>1340</v>
      </c>
      <c r="D21" s="789" t="s">
        <v>1341</v>
      </c>
      <c r="E21" s="789" t="s">
        <v>1342</v>
      </c>
      <c r="F21" s="827" t="s">
        <v>1343</v>
      </c>
      <c r="G21" s="798" t="str">
        <f t="shared" si="4"/>
        <v/>
      </c>
      <c r="H21" s="799" t="str">
        <f t="shared" si="5"/>
        <v/>
      </c>
      <c r="I21" s="1"/>
      <c r="J21" s="824"/>
      <c r="K21" s="825"/>
      <c r="L21" s="826"/>
      <c r="M21" s="20"/>
      <c r="N21" s="824"/>
      <c r="O21" s="825"/>
      <c r="P21" s="825"/>
      <c r="Q21" s="825"/>
      <c r="R21" s="825"/>
      <c r="S21" s="825"/>
      <c r="T21" s="825"/>
      <c r="U21" s="825"/>
      <c r="V21" s="825"/>
      <c r="W21" s="825"/>
      <c r="X21" s="825"/>
      <c r="Y21" s="825"/>
      <c r="Z21" s="825"/>
      <c r="AA21" s="825"/>
      <c r="AB21" s="826"/>
    </row>
    <row r="22" spans="1:28" ht="15.75" customHeight="1" thickBot="1" x14ac:dyDescent="0.25">
      <c r="A22" s="945" t="s">
        <v>477</v>
      </c>
      <c r="B22" s="946"/>
      <c r="C22" s="125"/>
      <c r="D22" s="125"/>
      <c r="E22" s="125"/>
      <c r="F22" s="126"/>
      <c r="G22" s="123"/>
      <c r="H22" s="124"/>
      <c r="I22" s="1"/>
      <c r="J22" s="123"/>
      <c r="K22" s="169"/>
      <c r="L22" s="124"/>
      <c r="M22" s="20"/>
      <c r="N22" s="123"/>
      <c r="O22" s="169"/>
      <c r="P22" s="169"/>
      <c r="Q22" s="169"/>
      <c r="R22" s="169"/>
      <c r="S22" s="169"/>
      <c r="T22" s="169"/>
      <c r="U22" s="169"/>
      <c r="V22" s="169"/>
      <c r="W22" s="169"/>
      <c r="X22" s="169"/>
      <c r="Y22" s="169"/>
      <c r="Z22" s="169"/>
      <c r="AA22" s="169"/>
      <c r="AB22" s="124"/>
    </row>
    <row r="23" spans="1:28" ht="145.15" customHeight="1" x14ac:dyDescent="0.2">
      <c r="A23" s="323" t="s">
        <v>1291</v>
      </c>
      <c r="B23" s="666" t="s">
        <v>1385</v>
      </c>
      <c r="C23" s="667" t="s">
        <v>1324</v>
      </c>
      <c r="D23" s="668" t="s">
        <v>1517</v>
      </c>
      <c r="E23" s="668" t="s">
        <v>1272</v>
      </c>
      <c r="F23" s="669" t="s">
        <v>1258</v>
      </c>
      <c r="G23" s="317" t="str">
        <f t="shared" ref="G23:G28" si="6">IF((COUNT(J23:L23)&gt;0),AVERAGE(J23:L23),"")</f>
        <v/>
      </c>
      <c r="H23" s="317" t="str">
        <f t="shared" ref="H23:H28" si="7">IF((COUNT(N23:AB23)&gt;0),AVERAGE(N23:AB23),"")</f>
        <v/>
      </c>
      <c r="I23" s="1"/>
      <c r="J23" s="511"/>
      <c r="K23" s="492"/>
      <c r="L23" s="670"/>
      <c r="M23" s="20"/>
      <c r="N23" s="511"/>
      <c r="O23" s="492"/>
      <c r="P23" s="492"/>
      <c r="Q23" s="492"/>
      <c r="R23" s="492"/>
      <c r="S23" s="492"/>
      <c r="T23" s="492"/>
      <c r="U23" s="492"/>
      <c r="V23" s="492"/>
      <c r="W23" s="492"/>
      <c r="X23" s="492"/>
      <c r="Y23" s="492"/>
      <c r="Z23" s="492"/>
      <c r="AA23" s="492"/>
      <c r="AB23" s="670"/>
    </row>
    <row r="24" spans="1:28" ht="136.15" customHeight="1" x14ac:dyDescent="0.2">
      <c r="A24" s="829" t="s">
        <v>1292</v>
      </c>
      <c r="B24" s="788" t="s">
        <v>1386</v>
      </c>
      <c r="C24" s="830" t="s">
        <v>1324</v>
      </c>
      <c r="D24" s="789" t="s">
        <v>1517</v>
      </c>
      <c r="E24" s="789" t="s">
        <v>1272</v>
      </c>
      <c r="F24" s="827" t="s">
        <v>1258</v>
      </c>
      <c r="G24" s="831" t="str">
        <f t="shared" si="6"/>
        <v/>
      </c>
      <c r="H24" s="798" t="str">
        <f t="shared" si="7"/>
        <v/>
      </c>
      <c r="I24" s="1"/>
      <c r="J24" s="804"/>
      <c r="K24" s="805"/>
      <c r="L24" s="806"/>
      <c r="M24" s="20"/>
      <c r="N24" s="804"/>
      <c r="O24" s="805"/>
      <c r="P24" s="805"/>
      <c r="Q24" s="805"/>
      <c r="R24" s="805"/>
      <c r="S24" s="805"/>
      <c r="T24" s="805"/>
      <c r="U24" s="805"/>
      <c r="V24" s="805"/>
      <c r="W24" s="805"/>
      <c r="X24" s="805"/>
      <c r="Y24" s="805"/>
      <c r="Z24" s="805"/>
      <c r="AA24" s="805"/>
      <c r="AB24" s="806"/>
    </row>
    <row r="25" spans="1:28" ht="84.6" customHeight="1" x14ac:dyDescent="0.2">
      <c r="A25" s="323" t="s">
        <v>1293</v>
      </c>
      <c r="B25" s="434" t="s">
        <v>1322</v>
      </c>
      <c r="C25" s="671" t="s">
        <v>1520</v>
      </c>
      <c r="D25" s="439" t="s">
        <v>1387</v>
      </c>
      <c r="E25" s="439" t="s">
        <v>1266</v>
      </c>
      <c r="F25" s="440" t="s">
        <v>1267</v>
      </c>
      <c r="G25" s="290" t="str">
        <f t="shared" si="6"/>
        <v/>
      </c>
      <c r="H25" s="120" t="str">
        <f t="shared" si="7"/>
        <v/>
      </c>
      <c r="I25" s="1"/>
      <c r="J25" s="296"/>
      <c r="K25" s="407"/>
      <c r="L25" s="297"/>
      <c r="M25" s="20"/>
      <c r="N25" s="296"/>
      <c r="O25" s="407"/>
      <c r="P25" s="407"/>
      <c r="Q25" s="407"/>
      <c r="R25" s="407"/>
      <c r="S25" s="407"/>
      <c r="T25" s="407"/>
      <c r="U25" s="407"/>
      <c r="V25" s="407"/>
      <c r="W25" s="407"/>
      <c r="X25" s="407"/>
      <c r="Y25" s="407"/>
      <c r="Z25" s="407"/>
      <c r="AA25" s="407"/>
      <c r="AB25" s="297"/>
    </row>
    <row r="26" spans="1:28" ht="78" customHeight="1" x14ac:dyDescent="0.2">
      <c r="A26" s="829" t="s">
        <v>1294</v>
      </c>
      <c r="B26" s="788" t="s">
        <v>1268</v>
      </c>
      <c r="C26" s="830" t="s">
        <v>1344</v>
      </c>
      <c r="D26" s="789" t="s">
        <v>1323</v>
      </c>
      <c r="E26" s="789" t="s">
        <v>1269</v>
      </c>
      <c r="F26" s="827" t="s">
        <v>1270</v>
      </c>
      <c r="G26" s="831" t="str">
        <f t="shared" si="6"/>
        <v/>
      </c>
      <c r="H26" s="798" t="str">
        <f t="shared" si="7"/>
        <v/>
      </c>
      <c r="I26" s="1"/>
      <c r="J26" s="824"/>
      <c r="K26" s="825"/>
      <c r="L26" s="826"/>
      <c r="M26" s="20"/>
      <c r="N26" s="824"/>
      <c r="O26" s="825"/>
      <c r="P26" s="825"/>
      <c r="Q26" s="825"/>
      <c r="R26" s="825"/>
      <c r="S26" s="825"/>
      <c r="T26" s="825"/>
      <c r="U26" s="825"/>
      <c r="V26" s="825"/>
      <c r="W26" s="825"/>
      <c r="X26" s="825"/>
      <c r="Y26" s="825"/>
      <c r="Z26" s="825"/>
      <c r="AA26" s="825"/>
      <c r="AB26" s="826"/>
    </row>
    <row r="27" spans="1:28" ht="110.25" customHeight="1" x14ac:dyDescent="0.2">
      <c r="A27" s="323" t="s">
        <v>1303</v>
      </c>
      <c r="B27" s="434" t="s">
        <v>1521</v>
      </c>
      <c r="C27" s="671" t="s">
        <v>1390</v>
      </c>
      <c r="D27" s="671" t="s">
        <v>1391</v>
      </c>
      <c r="E27" s="439" t="s">
        <v>1389</v>
      </c>
      <c r="F27" s="440" t="s">
        <v>1388</v>
      </c>
      <c r="G27" s="290" t="str">
        <f t="shared" si="6"/>
        <v/>
      </c>
      <c r="H27" s="290" t="str">
        <f t="shared" si="7"/>
        <v/>
      </c>
      <c r="I27" s="1"/>
      <c r="J27" s="296"/>
      <c r="K27" s="407"/>
      <c r="L27" s="297"/>
      <c r="M27" s="20"/>
      <c r="N27" s="296"/>
      <c r="O27" s="407"/>
      <c r="P27" s="407"/>
      <c r="Q27" s="407"/>
      <c r="R27" s="407"/>
      <c r="S27" s="407"/>
      <c r="T27" s="407"/>
      <c r="U27" s="407"/>
      <c r="V27" s="407"/>
      <c r="W27" s="407"/>
      <c r="X27" s="407"/>
      <c r="Y27" s="407"/>
      <c r="Z27" s="407"/>
      <c r="AA27" s="407"/>
      <c r="AB27" s="297"/>
    </row>
    <row r="28" spans="1:28" ht="66.599999999999994" customHeight="1" thickBot="1" x14ac:dyDescent="0.25">
      <c r="A28" s="835" t="s">
        <v>1304</v>
      </c>
      <c r="B28" s="836" t="s">
        <v>1262</v>
      </c>
      <c r="C28" s="837" t="s">
        <v>1263</v>
      </c>
      <c r="D28" s="838" t="s">
        <v>1518</v>
      </c>
      <c r="E28" s="838" t="s">
        <v>1264</v>
      </c>
      <c r="F28" s="839" t="s">
        <v>1265</v>
      </c>
      <c r="G28" s="811" t="str">
        <f t="shared" si="6"/>
        <v/>
      </c>
      <c r="H28" s="840" t="str">
        <f t="shared" si="7"/>
        <v/>
      </c>
      <c r="I28" s="1"/>
      <c r="J28" s="832"/>
      <c r="K28" s="833"/>
      <c r="L28" s="834"/>
      <c r="M28" s="20"/>
      <c r="N28" s="832"/>
      <c r="O28" s="833"/>
      <c r="P28" s="833"/>
      <c r="Q28" s="833"/>
      <c r="R28" s="833"/>
      <c r="S28" s="833"/>
      <c r="T28" s="833"/>
      <c r="U28" s="833"/>
      <c r="V28" s="833"/>
      <c r="W28" s="833"/>
      <c r="X28" s="833"/>
      <c r="Y28" s="833"/>
      <c r="Z28" s="833"/>
      <c r="AA28" s="833"/>
      <c r="AB28" s="834"/>
    </row>
    <row r="29" spans="1:28" ht="13.5" thickBot="1" x14ac:dyDescent="0.25">
      <c r="A29" s="50"/>
      <c r="B29" s="17"/>
      <c r="C29" s="14"/>
      <c r="D29" s="14"/>
      <c r="E29" s="14"/>
      <c r="F29" s="14"/>
      <c r="G29" s="14"/>
      <c r="H29" s="1"/>
      <c r="I29" s="1"/>
      <c r="J29" s="20"/>
      <c r="K29" s="20"/>
      <c r="L29" s="20"/>
      <c r="M29" s="20"/>
      <c r="N29" s="20"/>
      <c r="O29" s="20"/>
      <c r="P29" s="20"/>
      <c r="Q29" s="20"/>
      <c r="R29" s="20"/>
      <c r="S29" s="20"/>
      <c r="T29" s="20"/>
      <c r="U29" s="20"/>
      <c r="V29" s="20"/>
      <c r="W29" s="20"/>
      <c r="X29" s="20"/>
      <c r="Y29" s="20"/>
      <c r="Z29" s="20"/>
      <c r="AA29" s="20"/>
      <c r="AB29" s="20"/>
    </row>
    <row r="30" spans="1:28" ht="20.25" thickBot="1" x14ac:dyDescent="0.25">
      <c r="A30" s="128"/>
      <c r="B30" s="129" t="s">
        <v>1273</v>
      </c>
      <c r="C30" s="130" t="s">
        <v>227</v>
      </c>
      <c r="D30" s="130" t="s">
        <v>227</v>
      </c>
      <c r="E30" s="131" t="s">
        <v>227</v>
      </c>
      <c r="F30" s="130" t="s">
        <v>226</v>
      </c>
      <c r="G30" s="130" t="s">
        <v>226</v>
      </c>
      <c r="H30" s="131" t="s">
        <v>226</v>
      </c>
      <c r="I30" s="1"/>
      <c r="J30" s="20"/>
      <c r="K30" s="20"/>
      <c r="L30" s="20"/>
      <c r="M30" s="20"/>
      <c r="N30" s="20"/>
      <c r="O30" s="20"/>
      <c r="P30" s="20"/>
      <c r="Q30" s="20"/>
      <c r="R30" s="20"/>
      <c r="S30" s="20"/>
      <c r="T30" s="20"/>
      <c r="U30" s="20"/>
      <c r="V30" s="20"/>
      <c r="W30" s="20"/>
      <c r="X30" s="20"/>
      <c r="Y30" s="20"/>
      <c r="Z30" s="20"/>
      <c r="AA30" s="20"/>
      <c r="AB30" s="20"/>
    </row>
    <row r="31" spans="1:28" ht="18" x14ac:dyDescent="0.2">
      <c r="A31" s="140"/>
      <c r="B31" s="141" t="s">
        <v>662</v>
      </c>
      <c r="C31" s="134" t="s">
        <v>224</v>
      </c>
      <c r="D31" s="135" t="s">
        <v>225</v>
      </c>
      <c r="E31" s="136" t="s">
        <v>660</v>
      </c>
      <c r="F31" s="151" t="s">
        <v>224</v>
      </c>
      <c r="G31" s="152" t="s">
        <v>225</v>
      </c>
      <c r="H31" s="153" t="s">
        <v>660</v>
      </c>
      <c r="I31" s="1"/>
      <c r="J31" s="20"/>
      <c r="K31" s="20"/>
      <c r="L31" s="20"/>
      <c r="M31" s="20"/>
      <c r="N31" s="20"/>
      <c r="O31" s="20"/>
      <c r="P31" s="20"/>
      <c r="Q31" s="20"/>
      <c r="R31" s="20"/>
      <c r="S31" s="20"/>
      <c r="T31" s="20"/>
      <c r="U31" s="20"/>
      <c r="V31" s="20"/>
      <c r="W31" s="20"/>
      <c r="X31" s="20"/>
      <c r="Y31" s="20"/>
      <c r="Z31" s="20"/>
      <c r="AA31" s="20"/>
      <c r="AB31" s="20"/>
    </row>
    <row r="32" spans="1:28" ht="18" x14ac:dyDescent="0.2">
      <c r="A32" s="57"/>
      <c r="B32" s="31" t="str">
        <f>A3</f>
        <v>Human and Physical Capital</v>
      </c>
      <c r="C32" s="34">
        <f>SUM(G4:G11)</f>
        <v>0</v>
      </c>
      <c r="D32" s="521">
        <f>3*COUNT(G4:G11)</f>
        <v>0</v>
      </c>
      <c r="E32" s="35">
        <f>IF(D32=0,0,C32/D32)</f>
        <v>0</v>
      </c>
      <c r="F32" s="34">
        <f>SUM(H4:H11)</f>
        <v>0</v>
      </c>
      <c r="G32" s="561">
        <f>3*COUNT(H4:H11)</f>
        <v>0</v>
      </c>
      <c r="H32" s="560">
        <f>IF(G32=0,0,F32/G32)</f>
        <v>0</v>
      </c>
      <c r="I32" s="1"/>
      <c r="J32" s="20"/>
      <c r="K32" s="20"/>
      <c r="L32" s="20"/>
      <c r="M32" s="20"/>
      <c r="N32" s="20"/>
      <c r="O32" s="20"/>
      <c r="P32" s="20"/>
      <c r="Q32" s="20"/>
      <c r="R32" s="20"/>
      <c r="S32" s="20"/>
      <c r="T32" s="20"/>
      <c r="U32" s="20"/>
      <c r="V32" s="20"/>
      <c r="W32" s="20"/>
      <c r="X32" s="20"/>
      <c r="Y32" s="20"/>
      <c r="Z32" s="20"/>
      <c r="AA32" s="20"/>
      <c r="AB32" s="20"/>
    </row>
    <row r="33" spans="1:28" ht="36" x14ac:dyDescent="0.2">
      <c r="A33" s="58"/>
      <c r="B33" s="32" t="str">
        <f>A12</f>
        <v>Methodological Soundness and International Standards</v>
      </c>
      <c r="C33" s="34">
        <f>SUM(G13:G16)</f>
        <v>0</v>
      </c>
      <c r="D33" s="521">
        <f>3*COUNT(G13:G16)</f>
        <v>0</v>
      </c>
      <c r="E33" s="35">
        <f t="shared" ref="E33:E35" si="8">IF(D33=0,0,C33/D33)</f>
        <v>0</v>
      </c>
      <c r="F33" s="34">
        <f>SUM(H13:H16)</f>
        <v>0</v>
      </c>
      <c r="G33" s="521">
        <f>3*COUNT(H13:H16)</f>
        <v>0</v>
      </c>
      <c r="H33" s="35">
        <f>IF(G33=0,0,F33/G33)</f>
        <v>0</v>
      </c>
      <c r="I33" s="1"/>
      <c r="J33" s="20"/>
      <c r="L33" s="20"/>
      <c r="S33" s="20"/>
      <c r="T33" s="20"/>
      <c r="U33" s="20"/>
      <c r="V33" s="20"/>
      <c r="W33" s="20"/>
      <c r="X33" s="20"/>
      <c r="Y33" s="20"/>
      <c r="Z33" s="20"/>
      <c r="AA33" s="20"/>
      <c r="AB33" s="20"/>
    </row>
    <row r="34" spans="1:28" ht="18.75" customHeight="1" x14ac:dyDescent="0.2">
      <c r="A34" s="58"/>
      <c r="B34" s="32" t="str">
        <f>A17</f>
        <v>Quality Assurance</v>
      </c>
      <c r="C34" s="34">
        <f>SUM(G18:G21)</f>
        <v>0</v>
      </c>
      <c r="D34" s="521">
        <f>3*COUNT(G18:G21)</f>
        <v>0</v>
      </c>
      <c r="E34" s="35">
        <f t="shared" si="8"/>
        <v>0</v>
      </c>
      <c r="F34" s="34">
        <f>SUM(H18:H21)</f>
        <v>0</v>
      </c>
      <c r="G34" s="521">
        <f>3*COUNT(H18:H21)</f>
        <v>0</v>
      </c>
      <c r="H34" s="35">
        <f>IF(G34=0,0,F34/G34)</f>
        <v>0</v>
      </c>
      <c r="I34" s="1"/>
      <c r="J34" s="20"/>
      <c r="K34" s="20"/>
      <c r="L34" s="20"/>
      <c r="S34" s="20"/>
      <c r="T34" s="20"/>
      <c r="U34" s="20"/>
      <c r="V34" s="20"/>
      <c r="W34" s="20"/>
      <c r="X34" s="20"/>
      <c r="Y34" s="20"/>
      <c r="Z34" s="20"/>
      <c r="AA34" s="20"/>
      <c r="AB34" s="20"/>
    </row>
    <row r="35" spans="1:28" ht="18.75" thickBot="1" x14ac:dyDescent="0.25">
      <c r="A35" s="59"/>
      <c r="B35" s="39" t="str">
        <f>A22</f>
        <v>Written Procedures and Documentation</v>
      </c>
      <c r="C35" s="34">
        <f>SUM(G23:G28)</f>
        <v>0</v>
      </c>
      <c r="D35" s="521">
        <f>3*COUNT(G23:G28)</f>
        <v>0</v>
      </c>
      <c r="E35" s="35">
        <f t="shared" si="8"/>
        <v>0</v>
      </c>
      <c r="F35" s="34">
        <f>SUM(H23:H28)</f>
        <v>0</v>
      </c>
      <c r="G35" s="521">
        <f>3*COUNT(H23:H28)</f>
        <v>0</v>
      </c>
      <c r="H35" s="35">
        <f>IF(G35=0,0,F35/G35)</f>
        <v>0</v>
      </c>
      <c r="I35" s="1"/>
      <c r="J35" s="20"/>
      <c r="K35" s="20"/>
      <c r="L35" s="20"/>
      <c r="M35" s="20"/>
      <c r="N35" s="20"/>
      <c r="O35" s="20"/>
      <c r="P35" s="20"/>
      <c r="Q35" s="20"/>
      <c r="R35" s="20"/>
      <c r="S35" s="20"/>
      <c r="T35" s="20"/>
      <c r="U35" s="20"/>
      <c r="V35" s="20"/>
      <c r="W35" s="20"/>
      <c r="X35" s="20"/>
      <c r="Y35" s="20"/>
      <c r="Z35" s="20"/>
      <c r="AA35" s="20"/>
      <c r="AB35" s="20"/>
    </row>
    <row r="36" spans="1:28" ht="18.75" customHeight="1" thickBot="1" x14ac:dyDescent="0.25">
      <c r="A36" s="532"/>
      <c r="B36" s="559" t="s">
        <v>661</v>
      </c>
      <c r="C36" s="950" t="s">
        <v>230</v>
      </c>
      <c r="D36" s="950"/>
      <c r="E36" s="528">
        <f>0.25*E32+0.25*E33+0.25*E34+0.25*E35</f>
        <v>0</v>
      </c>
      <c r="F36" s="951" t="s">
        <v>229</v>
      </c>
      <c r="G36" s="950"/>
      <c r="H36" s="528">
        <f>0.25*H32+0.25*H33+0.25*H34+0.25*H35</f>
        <v>0</v>
      </c>
      <c r="I36" s="1"/>
      <c r="J36" s="20"/>
      <c r="K36" s="20"/>
      <c r="L36" s="20"/>
      <c r="M36" s="20"/>
      <c r="N36" s="20"/>
      <c r="O36" s="20"/>
      <c r="P36" s="20"/>
      <c r="Q36" s="20"/>
      <c r="R36" s="20"/>
      <c r="S36" s="20"/>
      <c r="T36" s="20"/>
      <c r="U36" s="20"/>
      <c r="V36" s="20"/>
      <c r="W36" s="20"/>
      <c r="X36" s="20"/>
      <c r="Y36" s="20"/>
      <c r="Z36" s="20"/>
      <c r="AA36" s="20"/>
      <c r="AB36" s="20"/>
    </row>
  </sheetData>
  <sheetProtection algorithmName="SHA-512" hashValue="llrIjQdUiy+9G9reUPEhW0AmX8AoW0Jgnt//ASh6E0d+D+8omeabf7/63CZKlHYsS1EqxHkdiFFjr+SmOJLreA==" saltValue="Kfp+JAwvIp7Ryt1ta+i1Mw==" spinCount="100000" sheet="1" selectLockedCells="1"/>
  <mergeCells count="8">
    <mergeCell ref="C36:D36"/>
    <mergeCell ref="F36:G36"/>
    <mergeCell ref="J1:L1"/>
    <mergeCell ref="A3:B3"/>
    <mergeCell ref="A12:B12"/>
    <mergeCell ref="A1:B2"/>
    <mergeCell ref="A17:B17"/>
    <mergeCell ref="A22:B22"/>
  </mergeCells>
  <dataValidations count="2">
    <dataValidation type="decimal" allowBlank="1" showInputMessage="1" showErrorMessage="1" errorTitle="Invalid Value" error="The only valid values are 0-3. Please enter a valid value." sqref="J13:L16 N13:AB16 N18:AB21 J18:L21 N23:AB28 J23:L28 K4:L6 N4:AB11 J4:J11 K8:L11">
      <formula1>0</formula1>
      <formula2>3</formula2>
    </dataValidation>
    <dataValidation type="whole" allowBlank="1" showInputMessage="1" showErrorMessage="1" sqref="M8 G17 I24 I10 M10 M24 I26 I15:I16 G12 G22 M20:M21 M15:M16 I8 M26 I20:I21 I28 M28 I4:I6 M4:M6">
      <formula1>0</formula1>
      <formula2>3</formula2>
    </dataValidation>
  </dataValidations>
  <pageMargins left="0.3" right="0.3" top="1" bottom="1" header="0" footer="0.5"/>
  <pageSetup orientation="landscape" r:id="rId1"/>
  <headerFooter differentFirst="1">
    <oddFooter>&amp;L&amp;P</oddFooter>
  </headerFooter>
  <rowBreaks count="5" manualBreakCount="5">
    <brk id="7" max="5" man="1"/>
    <brk id="11" max="5" man="1"/>
    <brk id="16" max="5" man="1"/>
    <brk id="21" max="5" man="1"/>
    <brk id="24"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B38"/>
  <sheetViews>
    <sheetView zoomScaleNormal="100" zoomScaleSheetLayoutView="100" workbookViewId="0">
      <selection activeCell="J5" sqref="J5"/>
    </sheetView>
  </sheetViews>
  <sheetFormatPr baseColWidth="10" defaultColWidth="9.140625" defaultRowHeight="12.75" x14ac:dyDescent="0.2"/>
  <cols>
    <col min="1" max="1" width="5.140625" style="240" customWidth="1"/>
    <col min="2" max="2" width="72.42578125" style="241" customWidth="1"/>
    <col min="3" max="7" width="14.28515625" style="242" customWidth="1"/>
    <col min="8" max="8" width="14.28515625" style="210" customWidth="1"/>
    <col min="9" max="16384" width="9.140625" style="210"/>
  </cols>
  <sheetData>
    <row r="1" spans="1:28" ht="15.95" customHeight="1" x14ac:dyDescent="0.2">
      <c r="A1" s="986" t="s">
        <v>109</v>
      </c>
      <c r="B1" s="987"/>
      <c r="C1" s="378"/>
      <c r="D1" s="378"/>
      <c r="E1" s="378"/>
      <c r="F1" s="379"/>
      <c r="G1" s="79" t="s">
        <v>227</v>
      </c>
      <c r="H1" s="79" t="s">
        <v>228</v>
      </c>
      <c r="J1" s="956" t="s">
        <v>231</v>
      </c>
      <c r="K1" s="957"/>
      <c r="L1" s="958"/>
      <c r="N1" s="978" t="s">
        <v>232</v>
      </c>
      <c r="O1" s="979"/>
      <c r="P1" s="980"/>
      <c r="Q1" s="211"/>
      <c r="R1" s="211"/>
      <c r="S1" s="211"/>
      <c r="T1" s="211"/>
      <c r="U1" s="211"/>
      <c r="V1" s="211"/>
      <c r="W1" s="211"/>
      <c r="X1" s="211"/>
      <c r="Y1" s="211"/>
      <c r="Z1" s="211"/>
      <c r="AA1" s="211"/>
      <c r="AB1" s="212"/>
    </row>
    <row r="2" spans="1:28" ht="15.95" customHeight="1" thickBot="1" x14ac:dyDescent="0.25">
      <c r="A2" s="988"/>
      <c r="B2" s="989"/>
      <c r="C2" s="380" t="s">
        <v>764</v>
      </c>
      <c r="D2" s="380" t="s">
        <v>765</v>
      </c>
      <c r="E2" s="380" t="s">
        <v>766</v>
      </c>
      <c r="F2" s="381" t="s">
        <v>767</v>
      </c>
      <c r="G2" s="80" t="s">
        <v>652</v>
      </c>
      <c r="H2" s="80" t="s">
        <v>652</v>
      </c>
      <c r="J2" s="213">
        <v>1</v>
      </c>
      <c r="K2" s="214">
        <v>2</v>
      </c>
      <c r="L2" s="215">
        <v>3</v>
      </c>
      <c r="M2" s="216"/>
      <c r="N2" s="213">
        <v>1</v>
      </c>
      <c r="O2" s="214">
        <v>2</v>
      </c>
      <c r="P2" s="214">
        <v>3</v>
      </c>
      <c r="Q2" s="214">
        <v>4</v>
      </c>
      <c r="R2" s="214">
        <v>5</v>
      </c>
      <c r="S2" s="214">
        <v>6</v>
      </c>
      <c r="T2" s="214">
        <v>7</v>
      </c>
      <c r="U2" s="214">
        <v>8</v>
      </c>
      <c r="V2" s="214">
        <v>9</v>
      </c>
      <c r="W2" s="214">
        <v>10</v>
      </c>
      <c r="X2" s="214">
        <v>11</v>
      </c>
      <c r="Y2" s="214">
        <v>12</v>
      </c>
      <c r="Z2" s="214">
        <v>13</v>
      </c>
      <c r="AA2" s="214">
        <v>14</v>
      </c>
      <c r="AB2" s="215">
        <v>15</v>
      </c>
    </row>
    <row r="3" spans="1:28" ht="33.75" customHeight="1" thickBot="1" x14ac:dyDescent="0.25">
      <c r="A3" s="981" t="s">
        <v>1399</v>
      </c>
      <c r="B3" s="982"/>
      <c r="C3" s="982"/>
      <c r="D3" s="982"/>
      <c r="E3" s="982"/>
      <c r="F3" s="983"/>
      <c r="G3" s="217"/>
      <c r="H3" s="218"/>
      <c r="J3" s="219"/>
      <c r="K3" s="220"/>
      <c r="L3" s="221"/>
      <c r="M3" s="216"/>
      <c r="N3" s="219"/>
      <c r="O3" s="220"/>
      <c r="P3" s="220"/>
      <c r="Q3" s="220"/>
      <c r="R3" s="220"/>
      <c r="S3" s="220"/>
      <c r="T3" s="220"/>
      <c r="U3" s="220"/>
      <c r="V3" s="220"/>
      <c r="W3" s="220"/>
      <c r="X3" s="220"/>
      <c r="Y3" s="220"/>
      <c r="Z3" s="220"/>
      <c r="AA3" s="220"/>
      <c r="AB3" s="221"/>
    </row>
    <row r="4" spans="1:28" s="224" customFormat="1" ht="19.5" customHeight="1" thickBot="1" x14ac:dyDescent="0.25">
      <c r="A4" s="941" t="s">
        <v>504</v>
      </c>
      <c r="B4" s="942"/>
      <c r="C4" s="222"/>
      <c r="D4" s="222"/>
      <c r="E4" s="222"/>
      <c r="F4" s="223"/>
      <c r="G4" s="223"/>
      <c r="H4" s="223"/>
      <c r="J4" s="225"/>
      <c r="K4" s="226"/>
      <c r="L4" s="227"/>
      <c r="N4" s="225"/>
      <c r="O4" s="226"/>
      <c r="P4" s="226"/>
      <c r="Q4" s="226"/>
      <c r="R4" s="226"/>
      <c r="S4" s="226"/>
      <c r="T4" s="226"/>
      <c r="U4" s="226"/>
      <c r="V4" s="226"/>
      <c r="W4" s="226"/>
      <c r="X4" s="226"/>
      <c r="Y4" s="226"/>
      <c r="Z4" s="226"/>
      <c r="AA4" s="226"/>
      <c r="AB4" s="227"/>
    </row>
    <row r="5" spans="1:28" s="228" customFormat="1" ht="73.5" customHeight="1" x14ac:dyDescent="0.2">
      <c r="A5" s="597" t="s">
        <v>103</v>
      </c>
      <c r="B5" s="598" t="s">
        <v>1180</v>
      </c>
      <c r="C5" s="599" t="s">
        <v>1181</v>
      </c>
      <c r="D5" s="599" t="s">
        <v>1182</v>
      </c>
      <c r="E5" s="599" t="s">
        <v>57</v>
      </c>
      <c r="F5" s="600" t="s">
        <v>58</v>
      </c>
      <c r="G5" s="601" t="str">
        <f>IF((COUNT(J5:L5)&gt;0),AVERAGE(J5:L5),"")</f>
        <v/>
      </c>
      <c r="H5" s="602" t="str">
        <f>IF((COUNT(N5:AB5)&gt;0),AVERAGE(N5:AB5),"")</f>
        <v/>
      </c>
      <c r="J5" s="637"/>
      <c r="K5" s="638"/>
      <c r="L5" s="639"/>
      <c r="N5" s="637"/>
      <c r="O5" s="638"/>
      <c r="P5" s="638"/>
      <c r="Q5" s="638"/>
      <c r="R5" s="638"/>
      <c r="S5" s="638"/>
      <c r="T5" s="638"/>
      <c r="U5" s="638"/>
      <c r="V5" s="638"/>
      <c r="W5" s="638"/>
      <c r="X5" s="638"/>
      <c r="Y5" s="638"/>
      <c r="Z5" s="638"/>
      <c r="AA5" s="638"/>
      <c r="AB5" s="639"/>
    </row>
    <row r="6" spans="1:28" s="224" customFormat="1" ht="19.5" customHeight="1" thickBot="1" x14ac:dyDescent="0.25">
      <c r="A6" s="943" t="s">
        <v>476</v>
      </c>
      <c r="B6" s="944"/>
      <c r="C6" s="235"/>
      <c r="D6" s="235"/>
      <c r="E6" s="235"/>
      <c r="F6" s="236"/>
      <c r="G6" s="237"/>
      <c r="H6" s="236"/>
      <c r="J6" s="640"/>
      <c r="K6" s="641"/>
      <c r="L6" s="642"/>
      <c r="N6" s="640"/>
      <c r="O6" s="641"/>
      <c r="P6" s="641"/>
      <c r="Q6" s="641"/>
      <c r="R6" s="641"/>
      <c r="S6" s="641"/>
      <c r="T6" s="641"/>
      <c r="U6" s="641"/>
      <c r="V6" s="641"/>
      <c r="W6" s="641"/>
      <c r="X6" s="641"/>
      <c r="Y6" s="641"/>
      <c r="Z6" s="641"/>
      <c r="AA6" s="641"/>
      <c r="AB6" s="642"/>
    </row>
    <row r="7" spans="1:28" s="234" customFormat="1" ht="97.5" customHeight="1" thickBot="1" x14ac:dyDescent="0.25">
      <c r="A7" s="336" t="s">
        <v>104</v>
      </c>
      <c r="B7" s="229" t="s">
        <v>59</v>
      </c>
      <c r="C7" s="230" t="s">
        <v>62</v>
      </c>
      <c r="D7" s="230" t="s">
        <v>60</v>
      </c>
      <c r="E7" s="230" t="s">
        <v>61</v>
      </c>
      <c r="F7" s="231" t="s">
        <v>63</v>
      </c>
      <c r="G7" s="232" t="str">
        <f t="shared" ref="G7:G11" si="0">IF((COUNT(J7:L7)&gt;0),AVERAGE(J7:L7),"")</f>
        <v/>
      </c>
      <c r="H7" s="233" t="str">
        <f t="shared" ref="H7:H11" si="1">IF((COUNT(N7:AB7)&gt;0),AVERAGE(N7:AB7),"")</f>
        <v/>
      </c>
      <c r="J7" s="643"/>
      <c r="K7" s="644"/>
      <c r="L7" s="645"/>
      <c r="N7" s="643"/>
      <c r="O7" s="644"/>
      <c r="P7" s="644"/>
      <c r="Q7" s="644"/>
      <c r="R7" s="644"/>
      <c r="S7" s="644"/>
      <c r="T7" s="644"/>
      <c r="U7" s="644"/>
      <c r="V7" s="644"/>
      <c r="W7" s="644"/>
      <c r="X7" s="644"/>
      <c r="Y7" s="644"/>
      <c r="Z7" s="644"/>
      <c r="AA7" s="644"/>
      <c r="AB7" s="645"/>
    </row>
    <row r="8" spans="1:28" s="228" customFormat="1" ht="92.25" customHeight="1" x14ac:dyDescent="0.2">
      <c r="A8" s="597" t="s">
        <v>105</v>
      </c>
      <c r="B8" s="598" t="s">
        <v>44</v>
      </c>
      <c r="C8" s="599" t="s">
        <v>0</v>
      </c>
      <c r="D8" s="599" t="s">
        <v>46</v>
      </c>
      <c r="E8" s="599" t="s">
        <v>45</v>
      </c>
      <c r="F8" s="600" t="s">
        <v>47</v>
      </c>
      <c r="G8" s="603" t="str">
        <f t="shared" si="0"/>
        <v/>
      </c>
      <c r="H8" s="604" t="str">
        <f t="shared" si="1"/>
        <v/>
      </c>
      <c r="J8" s="637"/>
      <c r="K8" s="638"/>
      <c r="L8" s="639"/>
      <c r="N8" s="637"/>
      <c r="O8" s="638"/>
      <c r="P8" s="638"/>
      <c r="Q8" s="638"/>
      <c r="R8" s="638"/>
      <c r="S8" s="638"/>
      <c r="T8" s="638"/>
      <c r="U8" s="638"/>
      <c r="V8" s="638"/>
      <c r="W8" s="638"/>
      <c r="X8" s="638"/>
      <c r="Y8" s="638"/>
      <c r="Z8" s="638"/>
      <c r="AA8" s="638"/>
      <c r="AB8" s="639"/>
    </row>
    <row r="9" spans="1:28" s="228" customFormat="1" ht="79.5" customHeight="1" thickBot="1" x14ac:dyDescent="0.25">
      <c r="A9" s="336" t="s">
        <v>106</v>
      </c>
      <c r="B9" s="239" t="s">
        <v>22</v>
      </c>
      <c r="C9" s="230" t="s">
        <v>48</v>
      </c>
      <c r="D9" s="230" t="s">
        <v>49</v>
      </c>
      <c r="E9" s="230" t="s">
        <v>50</v>
      </c>
      <c r="F9" s="231" t="s">
        <v>1199</v>
      </c>
      <c r="G9" s="232" t="str">
        <f t="shared" si="0"/>
        <v/>
      </c>
      <c r="H9" s="233" t="str">
        <f t="shared" si="1"/>
        <v/>
      </c>
      <c r="I9" s="234"/>
      <c r="J9" s="643"/>
      <c r="K9" s="644"/>
      <c r="L9" s="645"/>
      <c r="M9" s="234"/>
      <c r="N9" s="643"/>
      <c r="O9" s="644"/>
      <c r="P9" s="644"/>
      <c r="Q9" s="644"/>
      <c r="R9" s="644"/>
      <c r="S9" s="644"/>
      <c r="T9" s="644"/>
      <c r="U9" s="644"/>
      <c r="V9" s="644"/>
      <c r="W9" s="644"/>
      <c r="X9" s="644"/>
      <c r="Y9" s="644"/>
      <c r="Z9" s="644"/>
      <c r="AA9" s="644"/>
      <c r="AB9" s="645"/>
    </row>
    <row r="10" spans="1:28" ht="109.5" customHeight="1" x14ac:dyDescent="0.2">
      <c r="A10" s="597" t="s">
        <v>107</v>
      </c>
      <c r="B10" s="598" t="s">
        <v>51</v>
      </c>
      <c r="C10" s="599" t="s">
        <v>23</v>
      </c>
      <c r="D10" s="599" t="s">
        <v>1184</v>
      </c>
      <c r="E10" s="599" t="s">
        <v>1183</v>
      </c>
      <c r="F10" s="600" t="s">
        <v>52</v>
      </c>
      <c r="G10" s="603" t="str">
        <f t="shared" si="0"/>
        <v/>
      </c>
      <c r="H10" s="604" t="str">
        <f t="shared" si="1"/>
        <v/>
      </c>
      <c r="I10" s="228"/>
      <c r="J10" s="637"/>
      <c r="K10" s="638"/>
      <c r="L10" s="639"/>
      <c r="M10" s="228"/>
      <c r="N10" s="637"/>
      <c r="O10" s="638"/>
      <c r="P10" s="638"/>
      <c r="Q10" s="638"/>
      <c r="R10" s="638"/>
      <c r="S10" s="638"/>
      <c r="T10" s="638"/>
      <c r="U10" s="638"/>
      <c r="V10" s="638"/>
      <c r="W10" s="638"/>
      <c r="X10" s="638"/>
      <c r="Y10" s="638"/>
      <c r="Z10" s="638"/>
      <c r="AA10" s="638"/>
      <c r="AB10" s="639"/>
    </row>
    <row r="11" spans="1:28" s="238" customFormat="1" ht="75.75" customHeight="1" thickBot="1" x14ac:dyDescent="0.25">
      <c r="A11" s="335" t="s">
        <v>108</v>
      </c>
      <c r="B11" s="281" t="s">
        <v>53</v>
      </c>
      <c r="C11" s="278" t="s">
        <v>54</v>
      </c>
      <c r="D11" s="278" t="s">
        <v>1</v>
      </c>
      <c r="E11" s="278" t="s">
        <v>55</v>
      </c>
      <c r="F11" s="279" t="s">
        <v>56</v>
      </c>
      <c r="G11" s="232" t="str">
        <f t="shared" si="0"/>
        <v/>
      </c>
      <c r="H11" s="233" t="str">
        <f t="shared" si="1"/>
        <v/>
      </c>
      <c r="I11" s="234"/>
      <c r="J11" s="643"/>
      <c r="K11" s="644"/>
      <c r="L11" s="645"/>
      <c r="M11" s="234"/>
      <c r="N11" s="643"/>
      <c r="O11" s="644"/>
      <c r="P11" s="644"/>
      <c r="Q11" s="644"/>
      <c r="R11" s="644"/>
      <c r="S11" s="644"/>
      <c r="T11" s="644"/>
      <c r="U11" s="644"/>
      <c r="V11" s="644"/>
      <c r="W11" s="644"/>
      <c r="X11" s="644"/>
      <c r="Y11" s="644"/>
      <c r="Z11" s="644"/>
      <c r="AA11" s="644"/>
      <c r="AB11" s="645"/>
    </row>
    <row r="12" spans="1:28" s="224" customFormat="1" ht="19.5" customHeight="1" thickBot="1" x14ac:dyDescent="0.25">
      <c r="A12" s="943" t="s">
        <v>750</v>
      </c>
      <c r="B12" s="944"/>
      <c r="C12" s="138"/>
      <c r="D12" s="138"/>
      <c r="E12" s="138"/>
      <c r="F12" s="157"/>
      <c r="G12" s="237"/>
      <c r="H12" s="236"/>
      <c r="J12" s="646"/>
      <c r="K12" s="647"/>
      <c r="L12" s="648"/>
      <c r="N12" s="646"/>
      <c r="O12" s="647"/>
      <c r="P12" s="647"/>
      <c r="Q12" s="647"/>
      <c r="R12" s="647"/>
      <c r="S12" s="647"/>
      <c r="T12" s="647"/>
      <c r="U12" s="647"/>
      <c r="V12" s="647"/>
      <c r="W12" s="647"/>
      <c r="X12" s="647"/>
      <c r="Y12" s="647"/>
      <c r="Z12" s="647"/>
      <c r="AA12" s="647"/>
      <c r="AB12" s="648"/>
    </row>
    <row r="13" spans="1:28" s="238" customFormat="1" ht="94.5" customHeight="1" x14ac:dyDescent="0.2">
      <c r="A13" s="597" t="s">
        <v>2</v>
      </c>
      <c r="B13" s="598" t="s">
        <v>1192</v>
      </c>
      <c r="C13" s="599" t="s">
        <v>24</v>
      </c>
      <c r="D13" s="599" t="s">
        <v>25</v>
      </c>
      <c r="E13" s="599" t="s">
        <v>26</v>
      </c>
      <c r="F13" s="600" t="s">
        <v>27</v>
      </c>
      <c r="G13" s="603" t="str">
        <f t="shared" ref="G13:G18" si="2">IF((COUNT(J13:L13)&gt;0),AVERAGE(J13:L13),"")</f>
        <v/>
      </c>
      <c r="H13" s="604" t="str">
        <f t="shared" ref="H13:H18" si="3">IF((COUNT(N13:AB13)&gt;0),AVERAGE(N13:AB13),"")</f>
        <v/>
      </c>
      <c r="I13" s="234"/>
      <c r="J13" s="637"/>
      <c r="K13" s="638"/>
      <c r="L13" s="639"/>
      <c r="M13" s="234"/>
      <c r="N13" s="637"/>
      <c r="O13" s="638"/>
      <c r="P13" s="638"/>
      <c r="Q13" s="638"/>
      <c r="R13" s="638"/>
      <c r="S13" s="638"/>
      <c r="T13" s="638"/>
      <c r="U13" s="638"/>
      <c r="V13" s="638"/>
      <c r="W13" s="638"/>
      <c r="X13" s="638"/>
      <c r="Y13" s="638"/>
      <c r="Z13" s="638"/>
      <c r="AA13" s="638"/>
      <c r="AB13" s="639"/>
    </row>
    <row r="14" spans="1:28" s="238" customFormat="1" ht="78.75" customHeight="1" thickBot="1" x14ac:dyDescent="0.25">
      <c r="A14" s="335" t="s">
        <v>3</v>
      </c>
      <c r="B14" s="281" t="s">
        <v>28</v>
      </c>
      <c r="C14" s="278" t="s">
        <v>29</v>
      </c>
      <c r="D14" s="278" t="s">
        <v>30</v>
      </c>
      <c r="E14" s="402" t="s">
        <v>1185</v>
      </c>
      <c r="F14" s="403" t="s">
        <v>13</v>
      </c>
      <c r="G14" s="605" t="str">
        <f t="shared" si="2"/>
        <v/>
      </c>
      <c r="H14" s="606" t="str">
        <f t="shared" si="3"/>
        <v/>
      </c>
      <c r="I14" s="607"/>
      <c r="J14" s="649"/>
      <c r="K14" s="650"/>
      <c r="L14" s="651"/>
      <c r="M14" s="607"/>
      <c r="N14" s="649"/>
      <c r="O14" s="650"/>
      <c r="P14" s="650"/>
      <c r="Q14" s="650"/>
      <c r="R14" s="650"/>
      <c r="S14" s="650"/>
      <c r="T14" s="650"/>
      <c r="U14" s="650"/>
      <c r="V14" s="650"/>
      <c r="W14" s="650"/>
      <c r="X14" s="650"/>
      <c r="Y14" s="650"/>
      <c r="Z14" s="650"/>
      <c r="AA14" s="650"/>
      <c r="AB14" s="651"/>
    </row>
    <row r="15" spans="1:28" s="238" customFormat="1" ht="75" customHeight="1" x14ac:dyDescent="0.2">
      <c r="A15" s="597" t="s">
        <v>4</v>
      </c>
      <c r="B15" s="598" t="s">
        <v>31</v>
      </c>
      <c r="C15" s="599" t="s">
        <v>32</v>
      </c>
      <c r="D15" s="599" t="s">
        <v>33</v>
      </c>
      <c r="E15" s="599" t="s">
        <v>34</v>
      </c>
      <c r="F15" s="600" t="s">
        <v>35</v>
      </c>
      <c r="G15" s="603" t="str">
        <f t="shared" si="2"/>
        <v/>
      </c>
      <c r="H15" s="604" t="str">
        <f t="shared" si="3"/>
        <v/>
      </c>
      <c r="I15" s="234"/>
      <c r="J15" s="637"/>
      <c r="K15" s="638"/>
      <c r="L15" s="639"/>
      <c r="M15" s="234"/>
      <c r="N15" s="637"/>
      <c r="O15" s="638"/>
      <c r="P15" s="638"/>
      <c r="Q15" s="638"/>
      <c r="R15" s="638"/>
      <c r="S15" s="638"/>
      <c r="T15" s="638"/>
      <c r="U15" s="638"/>
      <c r="V15" s="638"/>
      <c r="W15" s="638"/>
      <c r="X15" s="638"/>
      <c r="Y15" s="638"/>
      <c r="Z15" s="638"/>
      <c r="AA15" s="638"/>
      <c r="AB15" s="639"/>
    </row>
    <row r="16" spans="1:28" s="238" customFormat="1" ht="75" customHeight="1" thickBot="1" x14ac:dyDescent="0.25">
      <c r="A16" s="335" t="s">
        <v>5</v>
      </c>
      <c r="B16" s="281" t="s">
        <v>36</v>
      </c>
      <c r="C16" s="278" t="s">
        <v>29</v>
      </c>
      <c r="D16" s="278" t="s">
        <v>37</v>
      </c>
      <c r="E16" s="278" t="s">
        <v>38</v>
      </c>
      <c r="F16" s="279" t="s">
        <v>39</v>
      </c>
      <c r="G16" s="605" t="str">
        <f t="shared" si="2"/>
        <v/>
      </c>
      <c r="H16" s="606" t="str">
        <f t="shared" si="3"/>
        <v/>
      </c>
      <c r="I16" s="607"/>
      <c r="J16" s="649"/>
      <c r="K16" s="650"/>
      <c r="L16" s="651"/>
      <c r="M16" s="607"/>
      <c r="N16" s="649"/>
      <c r="O16" s="650"/>
      <c r="P16" s="650"/>
      <c r="Q16" s="650"/>
      <c r="R16" s="650"/>
      <c r="S16" s="650"/>
      <c r="T16" s="650"/>
      <c r="U16" s="650"/>
      <c r="V16" s="650"/>
      <c r="W16" s="650"/>
      <c r="X16" s="650"/>
      <c r="Y16" s="650"/>
      <c r="Z16" s="650"/>
      <c r="AA16" s="650"/>
      <c r="AB16" s="651"/>
    </row>
    <row r="17" spans="1:28" s="238" customFormat="1" ht="69.75" customHeight="1" x14ac:dyDescent="0.2">
      <c r="A17" s="597" t="s">
        <v>6</v>
      </c>
      <c r="B17" s="598" t="s">
        <v>1186</v>
      </c>
      <c r="C17" s="599" t="s">
        <v>29</v>
      </c>
      <c r="D17" s="599" t="s">
        <v>37</v>
      </c>
      <c r="E17" s="599" t="s">
        <v>38</v>
      </c>
      <c r="F17" s="600" t="s">
        <v>40</v>
      </c>
      <c r="G17" s="603" t="str">
        <f t="shared" si="2"/>
        <v/>
      </c>
      <c r="H17" s="604" t="str">
        <f t="shared" si="3"/>
        <v/>
      </c>
      <c r="I17" s="607"/>
      <c r="J17" s="637"/>
      <c r="K17" s="638"/>
      <c r="L17" s="639"/>
      <c r="M17" s="607"/>
      <c r="N17" s="637"/>
      <c r="O17" s="638"/>
      <c r="P17" s="638"/>
      <c r="Q17" s="638"/>
      <c r="R17" s="638"/>
      <c r="S17" s="638"/>
      <c r="T17" s="638"/>
      <c r="U17" s="638"/>
      <c r="V17" s="638"/>
      <c r="W17" s="638"/>
      <c r="X17" s="638"/>
      <c r="Y17" s="638"/>
      <c r="Z17" s="638"/>
      <c r="AA17" s="638"/>
      <c r="AB17" s="639"/>
    </row>
    <row r="18" spans="1:28" s="238" customFormat="1" ht="76.5" customHeight="1" thickBot="1" x14ac:dyDescent="0.25">
      <c r="A18" s="608" t="s">
        <v>7</v>
      </c>
      <c r="B18" s="609" t="s">
        <v>14</v>
      </c>
      <c r="C18" s="402" t="s">
        <v>29</v>
      </c>
      <c r="D18" s="402" t="s">
        <v>37</v>
      </c>
      <c r="E18" s="402" t="s">
        <v>38</v>
      </c>
      <c r="F18" s="403" t="s">
        <v>40</v>
      </c>
      <c r="G18" s="605" t="str">
        <f t="shared" si="2"/>
        <v/>
      </c>
      <c r="H18" s="606" t="str">
        <f t="shared" si="3"/>
        <v/>
      </c>
      <c r="I18" s="607"/>
      <c r="J18" s="649"/>
      <c r="K18" s="650"/>
      <c r="L18" s="651"/>
      <c r="M18" s="607"/>
      <c r="N18" s="649"/>
      <c r="O18" s="650"/>
      <c r="P18" s="650"/>
      <c r="Q18" s="650"/>
      <c r="R18" s="650"/>
      <c r="S18" s="650"/>
      <c r="T18" s="650"/>
      <c r="U18" s="650"/>
      <c r="V18" s="650"/>
      <c r="W18" s="650"/>
      <c r="X18" s="650"/>
      <c r="Y18" s="650"/>
      <c r="Z18" s="650"/>
      <c r="AA18" s="650"/>
      <c r="AB18" s="651"/>
    </row>
    <row r="19" spans="1:28" s="224" customFormat="1" ht="19.5" customHeight="1" thickBot="1" x14ac:dyDescent="0.25">
      <c r="A19" s="943" t="s">
        <v>477</v>
      </c>
      <c r="B19" s="944"/>
      <c r="C19" s="138"/>
      <c r="D19" s="138"/>
      <c r="E19" s="138"/>
      <c r="F19" s="157"/>
      <c r="G19" s="237"/>
      <c r="H19" s="236"/>
      <c r="J19" s="646"/>
      <c r="K19" s="647"/>
      <c r="L19" s="648"/>
      <c r="N19" s="646"/>
      <c r="O19" s="647"/>
      <c r="P19" s="647"/>
      <c r="Q19" s="647"/>
      <c r="R19" s="647"/>
      <c r="S19" s="647"/>
      <c r="T19" s="647"/>
      <c r="U19" s="647"/>
      <c r="V19" s="647"/>
      <c r="W19" s="647"/>
      <c r="X19" s="647"/>
      <c r="Y19" s="647"/>
      <c r="Z19" s="647"/>
      <c r="AA19" s="647"/>
      <c r="AB19" s="648"/>
    </row>
    <row r="20" spans="1:28" s="228" customFormat="1" ht="90.75" customHeight="1" x14ac:dyDescent="0.2">
      <c r="A20" s="597" t="s">
        <v>8</v>
      </c>
      <c r="B20" s="598" t="s">
        <v>1187</v>
      </c>
      <c r="C20" s="599" t="s">
        <v>41</v>
      </c>
      <c r="D20" s="599" t="s">
        <v>42</v>
      </c>
      <c r="E20" s="599" t="s">
        <v>15</v>
      </c>
      <c r="F20" s="600" t="s">
        <v>43</v>
      </c>
      <c r="G20" s="601" t="str">
        <f t="shared" ref="G20:G21" si="4">IF((COUNT(J20:L20)&gt;0),AVERAGE(J20:L20),"")</f>
        <v/>
      </c>
      <c r="H20" s="602" t="str">
        <f t="shared" ref="H20:H21" si="5">IF((COUNT(N20:AB20)&gt;0),AVERAGE(N20:AB20),"")</f>
        <v/>
      </c>
      <c r="I20" s="607"/>
      <c r="J20" s="652"/>
      <c r="K20" s="653"/>
      <c r="L20" s="654"/>
      <c r="M20" s="607"/>
      <c r="N20" s="652"/>
      <c r="O20" s="653"/>
      <c r="P20" s="653"/>
      <c r="Q20" s="653"/>
      <c r="R20" s="653"/>
      <c r="S20" s="653"/>
      <c r="T20" s="653"/>
      <c r="U20" s="653"/>
      <c r="V20" s="653"/>
      <c r="W20" s="653"/>
      <c r="X20" s="653"/>
      <c r="Y20" s="653"/>
      <c r="Z20" s="653"/>
      <c r="AA20" s="653"/>
      <c r="AB20" s="654"/>
    </row>
    <row r="21" spans="1:28" ht="95.25" customHeight="1" thickBot="1" x14ac:dyDescent="0.25">
      <c r="A21" s="610" t="s">
        <v>9</v>
      </c>
      <c r="B21" s="611" t="s">
        <v>1191</v>
      </c>
      <c r="C21" s="404" t="s">
        <v>1188</v>
      </c>
      <c r="D21" s="404" t="s">
        <v>1189</v>
      </c>
      <c r="E21" s="404" t="s">
        <v>1190</v>
      </c>
      <c r="F21" s="405" t="s">
        <v>21</v>
      </c>
      <c r="G21" s="612" t="str">
        <f t="shared" si="4"/>
        <v/>
      </c>
      <c r="H21" s="613" t="str">
        <f t="shared" si="5"/>
        <v/>
      </c>
      <c r="I21" s="607"/>
      <c r="J21" s="655"/>
      <c r="K21" s="656"/>
      <c r="L21" s="657"/>
      <c r="M21" s="607"/>
      <c r="N21" s="655"/>
      <c r="O21" s="656"/>
      <c r="P21" s="656"/>
      <c r="Q21" s="656"/>
      <c r="R21" s="656"/>
      <c r="S21" s="656"/>
      <c r="T21" s="656"/>
      <c r="U21" s="656"/>
      <c r="V21" s="656"/>
      <c r="W21" s="656"/>
      <c r="X21" s="656"/>
      <c r="Y21" s="656"/>
      <c r="Z21" s="656"/>
      <c r="AA21" s="656"/>
      <c r="AB21" s="657"/>
    </row>
    <row r="22" spans="1:28" ht="13.5" thickBot="1" x14ac:dyDescent="0.25"/>
    <row r="23" spans="1:28" s="1" customFormat="1" ht="20.25" thickBot="1" x14ac:dyDescent="0.25">
      <c r="A23" s="128"/>
      <c r="B23" s="129" t="s">
        <v>109</v>
      </c>
      <c r="C23" s="130" t="s">
        <v>227</v>
      </c>
      <c r="D23" s="130" t="s">
        <v>227</v>
      </c>
      <c r="E23" s="131" t="s">
        <v>227</v>
      </c>
      <c r="F23" s="130" t="s">
        <v>226</v>
      </c>
      <c r="G23" s="130" t="s">
        <v>226</v>
      </c>
      <c r="H23" s="131" t="s">
        <v>226</v>
      </c>
      <c r="J23" s="20"/>
      <c r="K23" s="20"/>
      <c r="L23" s="20"/>
      <c r="M23" s="20"/>
      <c r="N23" s="20"/>
      <c r="O23" s="20"/>
      <c r="P23" s="20"/>
      <c r="Q23" s="20"/>
      <c r="R23" s="20"/>
      <c r="S23" s="20"/>
      <c r="T23" s="20"/>
      <c r="U23" s="20"/>
      <c r="V23" s="20"/>
      <c r="W23" s="20"/>
      <c r="X23" s="20"/>
      <c r="Y23" s="20"/>
      <c r="Z23" s="20"/>
      <c r="AA23" s="20"/>
      <c r="AB23" s="20"/>
    </row>
    <row r="24" spans="1:28" s="1" customFormat="1" ht="18" x14ac:dyDescent="0.2">
      <c r="A24" s="140"/>
      <c r="B24" s="141" t="s">
        <v>662</v>
      </c>
      <c r="C24" s="134" t="s">
        <v>224</v>
      </c>
      <c r="D24" s="135" t="s">
        <v>225</v>
      </c>
      <c r="E24" s="136" t="s">
        <v>660</v>
      </c>
      <c r="F24" s="134" t="s">
        <v>224</v>
      </c>
      <c r="G24" s="135" t="s">
        <v>225</v>
      </c>
      <c r="H24" s="136" t="s">
        <v>660</v>
      </c>
      <c r="J24" s="20"/>
      <c r="K24" s="20"/>
      <c r="L24" s="20"/>
      <c r="M24" s="20"/>
      <c r="N24" s="20"/>
      <c r="O24" s="20"/>
      <c r="P24" s="20"/>
      <c r="Q24" s="20"/>
      <c r="R24" s="20"/>
      <c r="S24" s="20"/>
      <c r="T24" s="20"/>
      <c r="U24" s="20"/>
      <c r="V24" s="20"/>
      <c r="W24" s="20"/>
      <c r="X24" s="20"/>
      <c r="Y24" s="20"/>
      <c r="Z24" s="20"/>
      <c r="AA24" s="20"/>
      <c r="AB24" s="20"/>
    </row>
    <row r="25" spans="1:28" ht="18" x14ac:dyDescent="0.2">
      <c r="A25" s="248"/>
      <c r="B25" s="249" t="str">
        <f>A4</f>
        <v>Human and Physical Capital</v>
      </c>
      <c r="C25" s="614">
        <f>SUM(G5:G5)</f>
        <v>0</v>
      </c>
      <c r="D25" s="521">
        <f>3*COUNT(G5:G5)</f>
        <v>0</v>
      </c>
      <c r="E25" s="35">
        <f>IF(D25=0,0,C25/D25)</f>
        <v>0</v>
      </c>
      <c r="F25" s="614">
        <f>SUM(H5:H5)</f>
        <v>0</v>
      </c>
      <c r="G25" s="521">
        <f>3*COUNT(H5:H5)</f>
        <v>0</v>
      </c>
      <c r="H25" s="35">
        <f>IF(G25=0,0,F25/G25)</f>
        <v>0</v>
      </c>
    </row>
    <row r="26" spans="1:28" ht="36" x14ac:dyDescent="0.2">
      <c r="A26" s="250"/>
      <c r="B26" s="251" t="str">
        <f>A6</f>
        <v>Methodological Soundness and International Standards</v>
      </c>
      <c r="C26" s="614">
        <f>SUM(G7:G11)</f>
        <v>0</v>
      </c>
      <c r="D26" s="521">
        <f>3*COUNT(G7:G11)</f>
        <v>0</v>
      </c>
      <c r="E26" s="35">
        <f t="shared" ref="E26:E28" si="6">IF(D26=0,0,C26/D26)</f>
        <v>0</v>
      </c>
      <c r="F26" s="614">
        <f>SUM(H7:H11)</f>
        <v>0</v>
      </c>
      <c r="G26" s="521">
        <f>3*COUNT(H7:H11)</f>
        <v>0</v>
      </c>
      <c r="H26" s="35">
        <f>IF(G26=0,0,F26/G26)</f>
        <v>0</v>
      </c>
    </row>
    <row r="27" spans="1:28" ht="18" x14ac:dyDescent="0.2">
      <c r="A27" s="250"/>
      <c r="B27" s="251" t="str">
        <f>A12</f>
        <v xml:space="preserve">Quality Assurance </v>
      </c>
      <c r="C27" s="614">
        <f>SUM(G13:G18)</f>
        <v>0</v>
      </c>
      <c r="D27" s="521">
        <f>3*COUNT(G13:G18)</f>
        <v>0</v>
      </c>
      <c r="E27" s="35">
        <f t="shared" si="6"/>
        <v>0</v>
      </c>
      <c r="F27" s="614">
        <f>SUM(H13:H18)</f>
        <v>0</v>
      </c>
      <c r="G27" s="521">
        <f>3*COUNT(H13:H18)</f>
        <v>0</v>
      </c>
      <c r="H27" s="35">
        <f>IF(G27=0,0,F27/G27)</f>
        <v>0</v>
      </c>
    </row>
    <row r="28" spans="1:28" ht="18.75" thickBot="1" x14ac:dyDescent="0.25">
      <c r="A28" s="252"/>
      <c r="B28" s="253" t="str">
        <f>A19</f>
        <v>Written Procedures and Documentation</v>
      </c>
      <c r="C28" s="614">
        <f>SUM(G20:G21)</f>
        <v>0</v>
      </c>
      <c r="D28" s="521">
        <f>3*COUNT(G20:G21)</f>
        <v>0</v>
      </c>
      <c r="E28" s="35">
        <f t="shared" si="6"/>
        <v>0</v>
      </c>
      <c r="F28" s="614">
        <f>SUM(H20:H21)</f>
        <v>0</v>
      </c>
      <c r="G28" s="521">
        <f>3*COUNT(H20:H21)</f>
        <v>0</v>
      </c>
      <c r="H28" s="35">
        <f>IF(G28=0,0,F28/G28)</f>
        <v>0</v>
      </c>
    </row>
    <row r="29" spans="1:28" ht="18.75" customHeight="1" thickBot="1" x14ac:dyDescent="0.25">
      <c r="A29" s="615"/>
      <c r="B29" s="616" t="s">
        <v>661</v>
      </c>
      <c r="C29" s="984" t="s">
        <v>231</v>
      </c>
      <c r="D29" s="984"/>
      <c r="E29" s="528">
        <f>0.25*E25+0.25*E26+0.25*E27+0.25*E28</f>
        <v>0</v>
      </c>
      <c r="F29" s="985" t="s">
        <v>232</v>
      </c>
      <c r="G29" s="984"/>
      <c r="H29" s="528">
        <f>0.25*H25+0.25*H26+0.25*H27+0.25*H28</f>
        <v>0</v>
      </c>
    </row>
    <row r="30" spans="1:28" x14ac:dyDescent="0.2">
      <c r="A30" s="210"/>
    </row>
    <row r="31" spans="1:28" x14ac:dyDescent="0.2">
      <c r="A31" s="210"/>
    </row>
    <row r="32" spans="1:28" x14ac:dyDescent="0.2">
      <c r="A32" s="210"/>
    </row>
    <row r="33" spans="1:2" x14ac:dyDescent="0.2">
      <c r="A33" s="210"/>
    </row>
    <row r="34" spans="1:2" x14ac:dyDescent="0.2">
      <c r="A34" s="210"/>
    </row>
    <row r="36" spans="1:2" x14ac:dyDescent="0.2">
      <c r="A36" s="210"/>
      <c r="B36" s="254"/>
    </row>
    <row r="37" spans="1:2" x14ac:dyDescent="0.2">
      <c r="A37" s="210"/>
    </row>
    <row r="38" spans="1:2" x14ac:dyDescent="0.2">
      <c r="A38" s="210"/>
    </row>
  </sheetData>
  <sheetProtection algorithmName="SHA-512" hashValue="434wMJX/TZlnOazkij1WiSBSH3YIdsk3q8L1rbR4zp1/YvIg+NCEumk8yOzg47iqFOgluaOpV9E4/QgDEcMbjw==" saltValue="RengrfTTDYLfmkXIwWVMBQ==" spinCount="100000" sheet="1" selectLockedCells="1"/>
  <mergeCells count="10">
    <mergeCell ref="N1:P1"/>
    <mergeCell ref="A3:F3"/>
    <mergeCell ref="A4:B4"/>
    <mergeCell ref="A12:B12"/>
    <mergeCell ref="C29:D29"/>
    <mergeCell ref="F29:G29"/>
    <mergeCell ref="A6:B6"/>
    <mergeCell ref="A1:B2"/>
    <mergeCell ref="J1:L1"/>
    <mergeCell ref="A19:B19"/>
  </mergeCells>
  <phoneticPr fontId="46" type="noConversion"/>
  <dataValidations count="1">
    <dataValidation type="whole" allowBlank="1" showInputMessage="1" showErrorMessage="1" sqref="G12 N25:AB1048576 J25:L1048576 G6 J2:L22 N1:AB22 G19">
      <formula1>0</formula1>
      <formula2>3</formula2>
    </dataValidation>
  </dataValidations>
  <pageMargins left="0.3" right="0.3" top="1" bottom="1" header="0" footer="0.5"/>
  <pageSetup orientation="landscape" r:id="rId1"/>
  <headerFooter differentFirst="1">
    <oddFooter>&amp;L&amp;P</oddFooter>
  </headerFooter>
  <ignoredErrors>
    <ignoredError sqref="C2:F2" numberStoredAsText="1"/>
  </ignoredErrors>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C37"/>
  <sheetViews>
    <sheetView zoomScaleNormal="100" zoomScaleSheetLayoutView="100" workbookViewId="0">
      <selection activeCell="B4" sqref="B4"/>
    </sheetView>
  </sheetViews>
  <sheetFormatPr baseColWidth="10" defaultColWidth="9.140625" defaultRowHeight="12.75" x14ac:dyDescent="0.2"/>
  <cols>
    <col min="1" max="1" width="5.42578125" customWidth="1"/>
    <col min="2" max="2" width="72.42578125" customWidth="1"/>
    <col min="3" max="6" width="15.140625" customWidth="1"/>
    <col min="7" max="7" width="12" bestFit="1" customWidth="1"/>
    <col min="9" max="9" width="9.140625" style="75"/>
    <col min="10" max="12" width="9.28515625" bestFit="1" customWidth="1"/>
    <col min="13" max="13" width="9.140625" style="75"/>
    <col min="14" max="20" width="9.28515625" bestFit="1" customWidth="1"/>
  </cols>
  <sheetData>
    <row r="1" spans="1:29" s="1" customFormat="1" ht="15.95" customHeight="1" x14ac:dyDescent="0.2">
      <c r="A1" s="995" t="s">
        <v>1299</v>
      </c>
      <c r="B1" s="996"/>
      <c r="C1" s="371"/>
      <c r="D1" s="371"/>
      <c r="E1" s="371"/>
      <c r="F1" s="371"/>
      <c r="G1" s="325" t="s">
        <v>227</v>
      </c>
      <c r="H1" s="325" t="s">
        <v>228</v>
      </c>
      <c r="I1" s="408"/>
      <c r="J1" s="990" t="s">
        <v>231</v>
      </c>
      <c r="K1" s="991"/>
      <c r="L1" s="992"/>
      <c r="M1" s="409"/>
      <c r="N1" s="748" t="s">
        <v>232</v>
      </c>
      <c r="O1" s="749"/>
      <c r="P1" s="749"/>
      <c r="Q1" s="749"/>
      <c r="R1" s="749"/>
      <c r="S1" s="749"/>
      <c r="T1" s="749"/>
      <c r="U1" s="749"/>
      <c r="V1" s="749"/>
      <c r="W1" s="749"/>
      <c r="X1" s="749"/>
      <c r="Y1" s="749"/>
      <c r="Z1" s="749"/>
      <c r="AA1" s="749"/>
      <c r="AB1" s="750"/>
    </row>
    <row r="2" spans="1:29" s="1" customFormat="1" ht="24" customHeight="1" thickBot="1" x14ac:dyDescent="0.25">
      <c r="A2" s="997"/>
      <c r="B2" s="998"/>
      <c r="C2" s="372" t="s">
        <v>764</v>
      </c>
      <c r="D2" s="372" t="s">
        <v>765</v>
      </c>
      <c r="E2" s="372" t="s">
        <v>766</v>
      </c>
      <c r="F2" s="372" t="s">
        <v>767</v>
      </c>
      <c r="G2" s="326" t="s">
        <v>652</v>
      </c>
      <c r="H2" s="326" t="s">
        <v>652</v>
      </c>
      <c r="I2" s="408"/>
      <c r="J2" s="751">
        <v>1</v>
      </c>
      <c r="K2" s="752">
        <v>2</v>
      </c>
      <c r="L2" s="753">
        <v>3</v>
      </c>
      <c r="M2" s="409"/>
      <c r="N2" s="751">
        <v>1</v>
      </c>
      <c r="O2" s="752">
        <v>2</v>
      </c>
      <c r="P2" s="752">
        <v>3</v>
      </c>
      <c r="Q2" s="752">
        <v>4</v>
      </c>
      <c r="R2" s="752">
        <v>5</v>
      </c>
      <c r="S2" s="752">
        <v>6</v>
      </c>
      <c r="T2" s="752">
        <v>7</v>
      </c>
      <c r="U2" s="752">
        <v>8</v>
      </c>
      <c r="V2" s="752">
        <v>9</v>
      </c>
      <c r="W2" s="752">
        <v>10</v>
      </c>
      <c r="X2" s="752">
        <v>11</v>
      </c>
      <c r="Y2" s="752">
        <v>12</v>
      </c>
      <c r="Z2" s="752">
        <v>13</v>
      </c>
      <c r="AA2" s="752">
        <v>14</v>
      </c>
      <c r="AB2" s="753">
        <v>15</v>
      </c>
    </row>
    <row r="3" spans="1:29" s="2" customFormat="1" ht="19.5" customHeight="1" thickBot="1" x14ac:dyDescent="0.25">
      <c r="A3" s="993" t="s">
        <v>504</v>
      </c>
      <c r="B3" s="994"/>
      <c r="C3" s="413"/>
      <c r="D3" s="413"/>
      <c r="E3" s="413"/>
      <c r="F3" s="414"/>
      <c r="G3" s="415"/>
      <c r="H3" s="416"/>
      <c r="I3" s="408"/>
      <c r="J3" s="415"/>
      <c r="K3" s="417"/>
      <c r="L3" s="416"/>
      <c r="M3" s="409"/>
      <c r="N3" s="415"/>
      <c r="O3" s="417"/>
      <c r="P3" s="417"/>
      <c r="Q3" s="417"/>
      <c r="R3" s="417"/>
      <c r="S3" s="417"/>
      <c r="T3" s="417"/>
      <c r="U3" s="417"/>
      <c r="V3" s="417"/>
      <c r="W3" s="417"/>
      <c r="X3" s="417"/>
      <c r="Y3" s="417"/>
      <c r="Z3" s="417"/>
      <c r="AA3" s="417"/>
      <c r="AB3" s="416"/>
      <c r="AC3" s="1"/>
    </row>
    <row r="4" spans="1:29" s="1" customFormat="1" ht="52.5" x14ac:dyDescent="0.2">
      <c r="A4" s="739" t="s">
        <v>558</v>
      </c>
      <c r="B4" s="715" t="str">
        <f>'2. Census and Survey P&amp;M'!B10</f>
        <v>If mobile data capture is used, a multi-disciplinary working group is formed that includes experts in: design, field operations, and programming and analysis that make joint decisions (If NSO does not use mobile data capture = N/A)</v>
      </c>
      <c r="C4" s="716" t="s">
        <v>1318</v>
      </c>
      <c r="D4" s="716" t="s">
        <v>1319</v>
      </c>
      <c r="E4" s="716" t="s">
        <v>1320</v>
      </c>
      <c r="F4" s="717" t="s">
        <v>337</v>
      </c>
      <c r="G4" s="590" t="str">
        <f>IF(ISBLANK('2. Census and Survey P&amp;M'!G10),"",'2. Census and Survey P&amp;M'!G10)</f>
        <v/>
      </c>
      <c r="H4" s="591" t="str">
        <f>IF(ISBLANK('2. Census and Survey P&amp;M'!H10),"",'2. Census and Survey P&amp;M'!H10)</f>
        <v/>
      </c>
      <c r="I4" s="418"/>
      <c r="J4" s="453" t="str">
        <f>IF(ISBLANK('2. Census and Survey P&amp;M'!J10),"",'2. Census and Survey P&amp;M'!J10)</f>
        <v/>
      </c>
      <c r="K4" s="454" t="str">
        <f>IF(ISBLANK('2. Census and Survey P&amp;M'!K10),"",'2. Census and Survey P&amp;M'!K10)</f>
        <v/>
      </c>
      <c r="L4" s="455" t="str">
        <f>IF(ISBLANK('2. Census and Survey P&amp;M'!L10),"",'2. Census and Survey P&amp;M'!L10)</f>
        <v/>
      </c>
      <c r="M4" s="419"/>
      <c r="N4" s="453" t="str">
        <f>IF(ISBLANK('2. Census and Survey P&amp;M'!N10),"",'2. Census and Survey P&amp;M'!N10)</f>
        <v/>
      </c>
      <c r="O4" s="454" t="str">
        <f>IF(ISBLANK('2. Census and Survey P&amp;M'!O10),"",'2. Census and Survey P&amp;M'!O10)</f>
        <v/>
      </c>
      <c r="P4" s="454" t="str">
        <f>IF(ISBLANK('2. Census and Survey P&amp;M'!P10),"",'2. Census and Survey P&amp;M'!P10)</f>
        <v/>
      </c>
      <c r="Q4" s="454" t="str">
        <f>IF(ISBLANK('2. Census and Survey P&amp;M'!Q10),"",'2. Census and Survey P&amp;M'!Q10)</f>
        <v/>
      </c>
      <c r="R4" s="454" t="str">
        <f>IF(ISBLANK('2. Census and Survey P&amp;M'!R10),"",'2. Census and Survey P&amp;M'!R10)</f>
        <v/>
      </c>
      <c r="S4" s="454" t="str">
        <f>IF(ISBLANK('2. Census and Survey P&amp;M'!S10),"",'2. Census and Survey P&amp;M'!S10)</f>
        <v/>
      </c>
      <c r="T4" s="454" t="str">
        <f>IF(ISBLANK('2. Census and Survey P&amp;M'!T10),"",'2. Census and Survey P&amp;M'!T10)</f>
        <v/>
      </c>
      <c r="U4" s="454" t="str">
        <f>IF(ISBLANK('2. Census and Survey P&amp;M'!U10),"",'2. Census and Survey P&amp;M'!U10)</f>
        <v/>
      </c>
      <c r="V4" s="454" t="str">
        <f>IF(ISBLANK('2. Census and Survey P&amp;M'!V10),"",'2. Census and Survey P&amp;M'!V10)</f>
        <v/>
      </c>
      <c r="W4" s="454" t="str">
        <f>IF(ISBLANK('2. Census and Survey P&amp;M'!W10),"",'2. Census and Survey P&amp;M'!W10)</f>
        <v/>
      </c>
      <c r="X4" s="454" t="str">
        <f>IF(ISBLANK('2. Census and Survey P&amp;M'!X10),"",'2. Census and Survey P&amp;M'!X10)</f>
        <v/>
      </c>
      <c r="Y4" s="454" t="str">
        <f>IF(ISBLANK('2. Census and Survey P&amp;M'!Y10),"",'2. Census and Survey P&amp;M'!Y10)</f>
        <v/>
      </c>
      <c r="Z4" s="454" t="str">
        <f>IF(ISBLANK('2. Census and Survey P&amp;M'!Z10),"",'2. Census and Survey P&amp;M'!Z10)</f>
        <v/>
      </c>
      <c r="AA4" s="454" t="str">
        <f>IF(ISBLANK('2. Census and Survey P&amp;M'!AA10),"",'2. Census and Survey P&amp;M'!AA10)</f>
        <v/>
      </c>
      <c r="AB4" s="455" t="str">
        <f>IF(ISBLANK('2. Census and Survey P&amp;M'!AB10),"",'2. Census and Survey P&amp;M'!AB10)</f>
        <v/>
      </c>
    </row>
    <row r="5" spans="1:29" s="1" customFormat="1" ht="94.5" x14ac:dyDescent="0.2">
      <c r="A5" s="711" t="s">
        <v>559</v>
      </c>
      <c r="B5" s="712" t="str">
        <f>'2. Census and Survey P&amp;M'!B11</f>
        <v>If mobile data capture is under consideration or in use, a multi-disciplinary working group has evaluated the advantages and disadvantages of using mobile data capture (If NSO is not considering or does not use mobile data capture = N/A)</v>
      </c>
      <c r="C5" s="713" t="s">
        <v>1362</v>
      </c>
      <c r="D5" s="713" t="s">
        <v>1363</v>
      </c>
      <c r="E5" s="713" t="s">
        <v>1364</v>
      </c>
      <c r="F5" s="740" t="s">
        <v>337</v>
      </c>
      <c r="G5" s="420" t="str">
        <f>IF(ISBLANK('2. Census and Survey P&amp;M'!G11),"",'2. Census and Survey P&amp;M'!G11)</f>
        <v/>
      </c>
      <c r="H5" s="421" t="str">
        <f>IF(ISBLANK('2. Census and Survey P&amp;M'!H11),"",'2. Census and Survey P&amp;M'!H11)</f>
        <v/>
      </c>
      <c r="I5" s="408"/>
      <c r="J5" s="180" t="str">
        <f>IF(ISBLANK('2. Census and Survey P&amp;M'!J11),"",'2. Census and Survey P&amp;M'!J11)</f>
        <v/>
      </c>
      <c r="K5" s="181" t="str">
        <f>IF(ISBLANK('2. Census and Survey P&amp;M'!K11),"",'2. Census and Survey P&amp;M'!K11)</f>
        <v/>
      </c>
      <c r="L5" s="182" t="str">
        <f>IF(ISBLANK('2. Census and Survey P&amp;M'!L11),"",'2. Census and Survey P&amp;M'!L11)</f>
        <v/>
      </c>
      <c r="M5" s="409"/>
      <c r="N5" s="180" t="str">
        <f>IF(ISBLANK('2. Census and Survey P&amp;M'!N11),"",'2. Census and Survey P&amp;M'!N11)</f>
        <v/>
      </c>
      <c r="O5" s="181" t="str">
        <f>IF(ISBLANK('2. Census and Survey P&amp;M'!O11),"",'2. Census and Survey P&amp;M'!O11)</f>
        <v/>
      </c>
      <c r="P5" s="181" t="str">
        <f>IF(ISBLANK('2. Census and Survey P&amp;M'!P11),"",'2. Census and Survey P&amp;M'!P11)</f>
        <v/>
      </c>
      <c r="Q5" s="181" t="str">
        <f>IF(ISBLANK('2. Census and Survey P&amp;M'!Q11),"",'2. Census and Survey P&amp;M'!Q11)</f>
        <v/>
      </c>
      <c r="R5" s="181" t="str">
        <f>IF(ISBLANK('2. Census and Survey P&amp;M'!R11),"",'2. Census and Survey P&amp;M'!R11)</f>
        <v/>
      </c>
      <c r="S5" s="181" t="str">
        <f>IF(ISBLANK('2. Census and Survey P&amp;M'!S11),"",'2. Census and Survey P&amp;M'!S11)</f>
        <v/>
      </c>
      <c r="T5" s="181" t="str">
        <f>IF(ISBLANK('2. Census and Survey P&amp;M'!T11),"",'2. Census and Survey P&amp;M'!T11)</f>
        <v/>
      </c>
      <c r="U5" s="181" t="str">
        <f>IF(ISBLANK('2. Census and Survey P&amp;M'!U11),"",'2. Census and Survey P&amp;M'!U11)</f>
        <v/>
      </c>
      <c r="V5" s="181" t="str">
        <f>IF(ISBLANK('2. Census and Survey P&amp;M'!V11),"",'2. Census and Survey P&amp;M'!V11)</f>
        <v/>
      </c>
      <c r="W5" s="181" t="str">
        <f>IF(ISBLANK('2. Census and Survey P&amp;M'!W11),"",'2. Census and Survey P&amp;M'!W11)</f>
        <v/>
      </c>
      <c r="X5" s="181" t="str">
        <f>IF(ISBLANK('2. Census and Survey P&amp;M'!X11),"",'2. Census and Survey P&amp;M'!X11)</f>
        <v/>
      </c>
      <c r="Y5" s="181" t="str">
        <f>IF(ISBLANK('2. Census and Survey P&amp;M'!Y11),"",'2. Census and Survey P&amp;M'!Y11)</f>
        <v/>
      </c>
      <c r="Z5" s="181" t="str">
        <f>IF(ISBLANK('2. Census and Survey P&amp;M'!Z11),"",'2. Census and Survey P&amp;M'!Z11)</f>
        <v/>
      </c>
      <c r="AA5" s="181" t="str">
        <f>IF(ISBLANK('2. Census and Survey P&amp;M'!AA11),"",'2. Census and Survey P&amp;M'!AA11)</f>
        <v/>
      </c>
      <c r="AB5" s="182" t="str">
        <f>IF(ISBLANK('2. Census and Survey P&amp;M'!AB11),"",'2. Census and Survey P&amp;M'!AB11)</f>
        <v/>
      </c>
    </row>
    <row r="6" spans="1:29" s="1" customFormat="1" ht="126" x14ac:dyDescent="0.2">
      <c r="A6" s="739" t="s">
        <v>560</v>
      </c>
      <c r="B6" s="715" t="str">
        <f>'2. Census and Survey P&amp;M'!B12</f>
        <v>If mobile data capture is being considered, a multi-disciplinary working group has evaluated the infrastructure and resource requirements of such a system and the readiness of the NSO to deliver such a system given constraints (time, budget, scope). (If NSO does not use mobile data capture = N/A)</v>
      </c>
      <c r="C6" s="716" t="s">
        <v>1349</v>
      </c>
      <c r="D6" s="716" t="s">
        <v>1321</v>
      </c>
      <c r="E6" s="716" t="s">
        <v>1347</v>
      </c>
      <c r="F6" s="717" t="s">
        <v>337</v>
      </c>
      <c r="G6" s="590" t="str">
        <f>IF(ISBLANK('2. Census and Survey P&amp;M'!G12),"",'2. Census and Survey P&amp;M'!G12)</f>
        <v/>
      </c>
      <c r="H6" s="591" t="str">
        <f>IF(ISBLANK('2. Census and Survey P&amp;M'!H12),"",'2. Census and Survey P&amp;M'!H12)</f>
        <v/>
      </c>
      <c r="I6" s="408"/>
      <c r="J6" s="453" t="str">
        <f>IF(ISBLANK('2. Census and Survey P&amp;M'!J12),"",'2. Census and Survey P&amp;M'!J12)</f>
        <v/>
      </c>
      <c r="K6" s="454" t="str">
        <f>IF(ISBLANK('2. Census and Survey P&amp;M'!K12),"",'2. Census and Survey P&amp;M'!K12)</f>
        <v/>
      </c>
      <c r="L6" s="455" t="str">
        <f>IF(ISBLANK('2. Census and Survey P&amp;M'!L12),"",'2. Census and Survey P&amp;M'!L12)</f>
        <v/>
      </c>
      <c r="M6" s="409"/>
      <c r="N6" s="453" t="str">
        <f>IF(ISBLANK('2. Census and Survey P&amp;M'!N12),"",'2. Census and Survey P&amp;M'!N12)</f>
        <v/>
      </c>
      <c r="O6" s="454" t="str">
        <f>IF(ISBLANK('2. Census and Survey P&amp;M'!O12),"",'2. Census and Survey P&amp;M'!O12)</f>
        <v/>
      </c>
      <c r="P6" s="454" t="str">
        <f>IF(ISBLANK('2. Census and Survey P&amp;M'!P12),"",'2. Census and Survey P&amp;M'!P12)</f>
        <v/>
      </c>
      <c r="Q6" s="454" t="str">
        <f>IF(ISBLANK('2. Census and Survey P&amp;M'!Q12),"",'2. Census and Survey P&amp;M'!Q12)</f>
        <v/>
      </c>
      <c r="R6" s="454" t="str">
        <f>IF(ISBLANK('2. Census and Survey P&amp;M'!R12),"",'2. Census and Survey P&amp;M'!R12)</f>
        <v/>
      </c>
      <c r="S6" s="454" t="str">
        <f>IF(ISBLANK('2. Census and Survey P&amp;M'!S12),"",'2. Census and Survey P&amp;M'!S12)</f>
        <v/>
      </c>
      <c r="T6" s="454" t="str">
        <f>IF(ISBLANK('2. Census and Survey P&amp;M'!T12),"",'2. Census and Survey P&amp;M'!T12)</f>
        <v/>
      </c>
      <c r="U6" s="454" t="str">
        <f>IF(ISBLANK('2. Census and Survey P&amp;M'!U12),"",'2. Census and Survey P&amp;M'!U12)</f>
        <v/>
      </c>
      <c r="V6" s="454" t="str">
        <f>IF(ISBLANK('2. Census and Survey P&amp;M'!V12),"",'2. Census and Survey P&amp;M'!V12)</f>
        <v/>
      </c>
      <c r="W6" s="454" t="str">
        <f>IF(ISBLANK('2. Census and Survey P&amp;M'!W12),"",'2. Census and Survey P&amp;M'!W12)</f>
        <v/>
      </c>
      <c r="X6" s="454" t="str">
        <f>IF(ISBLANK('2. Census and Survey P&amp;M'!X12),"",'2. Census and Survey P&amp;M'!X12)</f>
        <v/>
      </c>
      <c r="Y6" s="454" t="str">
        <f>IF(ISBLANK('2. Census and Survey P&amp;M'!Y12),"",'2. Census and Survey P&amp;M'!Y12)</f>
        <v/>
      </c>
      <c r="Z6" s="454" t="str">
        <f>IF(ISBLANK('2. Census and Survey P&amp;M'!Z12),"",'2. Census and Survey P&amp;M'!Z12)</f>
        <v/>
      </c>
      <c r="AA6" s="454" t="str">
        <f>IF(ISBLANK('2. Census and Survey P&amp;M'!AA12),"",'2. Census and Survey P&amp;M'!AA12)</f>
        <v/>
      </c>
      <c r="AB6" s="455" t="str">
        <f>IF(ISBLANK('2. Census and Survey P&amp;M'!AB12),"",'2. Census and Survey P&amp;M'!AB12)</f>
        <v/>
      </c>
    </row>
    <row r="7" spans="1:29" s="1" customFormat="1" ht="73.5" x14ac:dyDescent="0.2">
      <c r="A7" s="741" t="s">
        <v>566</v>
      </c>
      <c r="B7" s="730" t="str">
        <f>'3. Mapping'!B12</f>
        <v>If mobile data capture is used for data collection, NSO can program devices with access to imagery and vector map data (If this is responsibility of another department of the NSS or the NSO does not use mobile data capture = N/A)</v>
      </c>
      <c r="C7" s="720" t="s">
        <v>1206</v>
      </c>
      <c r="D7" s="720" t="s">
        <v>1207</v>
      </c>
      <c r="E7" s="720" t="s">
        <v>1352</v>
      </c>
      <c r="F7" s="721" t="s">
        <v>1208</v>
      </c>
      <c r="G7" s="420" t="str">
        <f>IF(ISBLANK('3. Mapping'!G12),"",'3. Mapping'!G12)</f>
        <v/>
      </c>
      <c r="H7" s="421" t="str">
        <f>IF(ISBLANK('3. Mapping'!H12),"",'3. Mapping'!H12)</f>
        <v/>
      </c>
      <c r="I7" s="408"/>
      <c r="J7" s="180" t="str">
        <f>IF(ISBLANK('3. Mapping'!J12),"",'3. Mapping'!J12)</f>
        <v/>
      </c>
      <c r="K7" s="181" t="str">
        <f>IF(ISBLANK('3. Mapping'!K12),"",'3. Mapping'!K12)</f>
        <v/>
      </c>
      <c r="L7" s="182" t="str">
        <f>IF(ISBLANK('3. Mapping'!L12),"",'3. Mapping'!L12)</f>
        <v/>
      </c>
      <c r="M7" s="409"/>
      <c r="N7" s="431" t="str">
        <f>IF(ISBLANK('3. Mapping'!N12),"",'3. Mapping'!N12)</f>
        <v/>
      </c>
      <c r="O7" s="432" t="str">
        <f>IF(ISBLANK('3. Mapping'!O12),"",'3. Mapping'!O12)</f>
        <v/>
      </c>
      <c r="P7" s="432" t="str">
        <f>IF(ISBLANK('3. Mapping'!P12),"",'3. Mapping'!P12)</f>
        <v/>
      </c>
      <c r="Q7" s="432" t="str">
        <f>IF(ISBLANK('3. Mapping'!Q12),"",'3. Mapping'!Q12)</f>
        <v/>
      </c>
      <c r="R7" s="432" t="str">
        <f>IF(ISBLANK('3. Mapping'!R12),"",'3. Mapping'!R12)</f>
        <v/>
      </c>
      <c r="S7" s="432" t="str">
        <f>IF(ISBLANK('3. Mapping'!S12),"",'3. Mapping'!S12)</f>
        <v/>
      </c>
      <c r="T7" s="432" t="str">
        <f>IF(ISBLANK('3. Mapping'!T12),"",'3. Mapping'!T12)</f>
        <v/>
      </c>
      <c r="U7" s="432" t="str">
        <f>IF(ISBLANK('3. Mapping'!U12),"",'3. Mapping'!U12)</f>
        <v/>
      </c>
      <c r="V7" s="432" t="str">
        <f>IF(ISBLANK('3. Mapping'!V12),"",'3. Mapping'!V12)</f>
        <v/>
      </c>
      <c r="W7" s="432" t="str">
        <f>IF(ISBLANK('3. Mapping'!W12),"",'3. Mapping'!W12)</f>
        <v/>
      </c>
      <c r="X7" s="432" t="str">
        <f>IF(ISBLANK('3. Mapping'!X12),"",'3. Mapping'!X12)</f>
        <v/>
      </c>
      <c r="Y7" s="432" t="str">
        <f>IF(ISBLANK('3. Mapping'!Y12),"",'3. Mapping'!Y12)</f>
        <v/>
      </c>
      <c r="Z7" s="432" t="str">
        <f>IF(ISBLANK('3. Mapping'!Z12),"",'3. Mapping'!Z12)</f>
        <v/>
      </c>
      <c r="AA7" s="432" t="str">
        <f>IF(ISBLANK('3. Mapping'!AA12),"",'3. Mapping'!AA12)</f>
        <v/>
      </c>
      <c r="AB7" s="433" t="str">
        <f>IF(ISBLANK('3. Mapping'!AB12),"",'3. Mapping'!AB12)</f>
        <v/>
      </c>
    </row>
    <row r="8" spans="1:29" s="1" customFormat="1" ht="84.75" thickBot="1" x14ac:dyDescent="0.25">
      <c r="A8" s="742" t="s">
        <v>567</v>
      </c>
      <c r="B8" s="743" t="str">
        <f>'3. Mapping'!B13</f>
        <v>If mobile data capture is used for data collection, edits can be made to collection geography in the field and stored in the same format as the centralized data (If this is responsibility of another department of the NSS or the NSO does not use mobile data capture = N/A)</v>
      </c>
      <c r="C8" s="744" t="s">
        <v>194</v>
      </c>
      <c r="D8" s="744" t="s">
        <v>193</v>
      </c>
      <c r="E8" s="744" t="s">
        <v>197</v>
      </c>
      <c r="F8" s="745" t="s">
        <v>198</v>
      </c>
      <c r="G8" s="590" t="str">
        <f>IF(ISBLANK('3. Mapping'!G13),"",'3. Mapping'!G13)</f>
        <v/>
      </c>
      <c r="H8" s="591" t="str">
        <f>IF(ISBLANK('3. Mapping'!H13),"",'3. Mapping'!H13)</f>
        <v/>
      </c>
      <c r="I8" s="408"/>
      <c r="J8" s="453" t="str">
        <f>IF(ISBLANK('3. Mapping'!J13),"",'3. Mapping'!J13)</f>
        <v/>
      </c>
      <c r="K8" s="454" t="str">
        <f>IF(ISBLANK('3. Mapping'!K13),"",'3. Mapping'!K13)</f>
        <v/>
      </c>
      <c r="L8" s="455" t="str">
        <f>IF(ISBLANK('3. Mapping'!L13),"",'3. Mapping'!L13)</f>
        <v/>
      </c>
      <c r="M8" s="409"/>
      <c r="N8" s="592" t="str">
        <f>IF(ISBLANK('3. Mapping'!N13),"",'3. Mapping'!N13)</f>
        <v/>
      </c>
      <c r="O8" s="593" t="str">
        <f>IF(ISBLANK('3. Mapping'!O13),"",'3. Mapping'!O13)</f>
        <v/>
      </c>
      <c r="P8" s="593" t="str">
        <f>IF(ISBLANK('3. Mapping'!P13),"",'3. Mapping'!P13)</f>
        <v/>
      </c>
      <c r="Q8" s="593" t="str">
        <f>IF(ISBLANK('3. Mapping'!Q13),"",'3. Mapping'!Q13)</f>
        <v/>
      </c>
      <c r="R8" s="593" t="str">
        <f>IF(ISBLANK('3. Mapping'!R13),"",'3. Mapping'!R13)</f>
        <v/>
      </c>
      <c r="S8" s="593" t="str">
        <f>IF(ISBLANK('3. Mapping'!S13),"",'3. Mapping'!S13)</f>
        <v/>
      </c>
      <c r="T8" s="593" t="str">
        <f>IF(ISBLANK('3. Mapping'!T13),"",'3. Mapping'!T13)</f>
        <v/>
      </c>
      <c r="U8" s="593" t="str">
        <f>IF(ISBLANK('3. Mapping'!U13),"",'3. Mapping'!U13)</f>
        <v/>
      </c>
      <c r="V8" s="593" t="str">
        <f>IF(ISBLANK('3. Mapping'!V13),"",'3. Mapping'!V13)</f>
        <v/>
      </c>
      <c r="W8" s="593" t="str">
        <f>IF(ISBLANK('3. Mapping'!W13),"",'3. Mapping'!W13)</f>
        <v/>
      </c>
      <c r="X8" s="593" t="str">
        <f>IF(ISBLANK('3. Mapping'!X13),"",'3. Mapping'!X13)</f>
        <v/>
      </c>
      <c r="Y8" s="593" t="str">
        <f>IF(ISBLANK('3. Mapping'!Y13),"",'3. Mapping'!Y13)</f>
        <v/>
      </c>
      <c r="Z8" s="593" t="str">
        <f>IF(ISBLANK('3. Mapping'!Z13),"",'3. Mapping'!Z13)</f>
        <v/>
      </c>
      <c r="AA8" s="593" t="str">
        <f>IF(ISBLANK('3. Mapping'!AA13),"",'3. Mapping'!AA13)</f>
        <v/>
      </c>
      <c r="AB8" s="594" t="str">
        <f>IF(ISBLANK('3. Mapping'!AB13),"",'3. Mapping'!AB13)</f>
        <v/>
      </c>
    </row>
    <row r="9" spans="1:29" s="1" customFormat="1" ht="114.75" x14ac:dyDescent="0.2">
      <c r="A9" s="711" t="s">
        <v>600</v>
      </c>
      <c r="B9" s="712" t="str">
        <f>'7. Data Processing'!B7</f>
        <v>The expertise for all steps of the data capture system resides with permanent staff in the NSO: KEYING: 1) create a data entry program, 2) program skip patterns and range and consistency checks; SCANNING: 1) design a form that meets the specifications of the scanning system, 2) set and monitor quality assurance standards for printing, 3) create a program that can capture the data from the form; MOBILE DATA CAPTURE: 1) create a program that enables field data capture 2) create a program that manages assignments and data transfer, 3) incorporate maps [Note: Answer for the most advanced data capture system in use by the NSO]</v>
      </c>
      <c r="C9" s="713" t="s">
        <v>1316</v>
      </c>
      <c r="D9" s="713" t="s">
        <v>1317</v>
      </c>
      <c r="E9" s="713" t="s">
        <v>1314</v>
      </c>
      <c r="F9" s="740" t="s">
        <v>1315</v>
      </c>
      <c r="G9" s="420" t="str">
        <f>IF(ISBLANK('7. Data Processing'!G7),"",'7. Data Processing'!G7)</f>
        <v/>
      </c>
      <c r="H9" s="421" t="str">
        <f>IF(ISBLANK('7. Data Processing'!H7),"",'7. Data Processing'!H7)</f>
        <v/>
      </c>
      <c r="I9" s="408"/>
      <c r="J9" s="180" t="str">
        <f>IF(ISBLANK('7. Data Processing'!J7),"",'7. Data Processing'!J7)</f>
        <v/>
      </c>
      <c r="K9" s="181" t="str">
        <f>IF(ISBLANK('7. Data Processing'!K7),"",'7. Data Processing'!K7)</f>
        <v/>
      </c>
      <c r="L9" s="182" t="str">
        <f>IF(ISBLANK('7. Data Processing'!L7),"",'7. Data Processing'!L7)</f>
        <v/>
      </c>
      <c r="M9" s="422"/>
      <c r="N9" s="431" t="str">
        <f>IF(ISBLANK('7. Data Processing'!N7),"",'7. Data Processing'!N7)</f>
        <v/>
      </c>
      <c r="O9" s="432" t="str">
        <f>IF(ISBLANK('7. Data Processing'!O7),"",'7. Data Processing'!O7)</f>
        <v/>
      </c>
      <c r="P9" s="432" t="str">
        <f>IF(ISBLANK('7. Data Processing'!P7),"",'7. Data Processing'!P7)</f>
        <v/>
      </c>
      <c r="Q9" s="432" t="str">
        <f>IF(ISBLANK('7. Data Processing'!Q7),"",'7. Data Processing'!Q7)</f>
        <v/>
      </c>
      <c r="R9" s="432" t="str">
        <f>IF(ISBLANK('7. Data Processing'!R7),"",'7. Data Processing'!R7)</f>
        <v/>
      </c>
      <c r="S9" s="432" t="str">
        <f>IF(ISBLANK('7. Data Processing'!S7),"",'7. Data Processing'!S7)</f>
        <v/>
      </c>
      <c r="T9" s="432" t="str">
        <f>IF(ISBLANK('7. Data Processing'!T7),"",'7. Data Processing'!T7)</f>
        <v/>
      </c>
      <c r="U9" s="432" t="str">
        <f>IF(ISBLANK('7. Data Processing'!U7),"",'7. Data Processing'!U7)</f>
        <v/>
      </c>
      <c r="V9" s="432" t="str">
        <f>IF(ISBLANK('7. Data Processing'!V7),"",'7. Data Processing'!V7)</f>
        <v/>
      </c>
      <c r="W9" s="432" t="str">
        <f>IF(ISBLANK('7. Data Processing'!W7),"",'7. Data Processing'!W7)</f>
        <v/>
      </c>
      <c r="X9" s="432" t="str">
        <f>IF(ISBLANK('7. Data Processing'!X7),"",'7. Data Processing'!X7)</f>
        <v/>
      </c>
      <c r="Y9" s="432" t="str">
        <f>IF(ISBLANK('7. Data Processing'!Y7),"",'7. Data Processing'!Y7)</f>
        <v/>
      </c>
      <c r="Z9" s="432" t="str">
        <f>IF(ISBLANK('7. Data Processing'!Z7),"",'7. Data Processing'!Z7)</f>
        <v/>
      </c>
      <c r="AA9" s="432" t="str">
        <f>IF(ISBLANK('7. Data Processing'!AA7),"",'7. Data Processing'!AA7)</f>
        <v/>
      </c>
      <c r="AB9" s="433" t="str">
        <f>IF(ISBLANK('7. Data Processing'!AB7),"",'7. Data Processing'!AB7)</f>
        <v/>
      </c>
    </row>
    <row r="10" spans="1:29" s="1" customFormat="1" ht="154.15" customHeight="1" x14ac:dyDescent="0.2">
      <c r="A10" s="739" t="s">
        <v>602</v>
      </c>
      <c r="B10" s="715" t="str">
        <f>'7. Data Processing'!B9</f>
        <v>If mobile devices are to be used and skills or equipment must be procured, the NSO has experience writing requirements and Requests for Proposal (RFPs) for use in IT-related procurement (If NSO does not use mobile data capture = N/A)</v>
      </c>
      <c r="C10" s="716" t="s">
        <v>1512</v>
      </c>
      <c r="D10" s="716" t="s">
        <v>1513</v>
      </c>
      <c r="E10" s="716" t="s">
        <v>1226</v>
      </c>
      <c r="F10" s="717" t="s">
        <v>1215</v>
      </c>
      <c r="G10" s="590" t="str">
        <f>IF(ISBLANK('7. Data Processing'!G9),"",'7. Data Processing'!G9)</f>
        <v/>
      </c>
      <c r="H10" s="591" t="str">
        <f>IF(ISBLANK('7. Data Processing'!G9),"",'7. Data Processing'!H9)</f>
        <v/>
      </c>
      <c r="I10" s="408"/>
      <c r="J10" s="453" t="str">
        <f>IF(ISBLANK('7. Data Processing'!J9),"",'7. Data Processing'!J9)</f>
        <v/>
      </c>
      <c r="K10" s="454" t="str">
        <f>IF(ISBLANK('7. Data Processing'!K9),"",'7. Data Processing'!K9)</f>
        <v/>
      </c>
      <c r="L10" s="455" t="str">
        <f>IF(ISBLANK('7. Data Processing'!L9),"",'7. Data Processing'!L9)</f>
        <v/>
      </c>
      <c r="M10" s="422"/>
      <c r="N10" s="592" t="str">
        <f>IF(ISBLANK('7. Data Processing'!N9),"",'7. Data Processing'!N9)</f>
        <v/>
      </c>
      <c r="O10" s="593" t="str">
        <f>IF(ISBLANK('7. Data Processing'!O9),"",'7. Data Processing'!O9)</f>
        <v/>
      </c>
      <c r="P10" s="593" t="str">
        <f>IF(ISBLANK('7. Data Processing'!P9),"",'7. Data Processing'!P9)</f>
        <v/>
      </c>
      <c r="Q10" s="593" t="str">
        <f>IF(ISBLANK('7. Data Processing'!Q9),"",'7. Data Processing'!Q9)</f>
        <v/>
      </c>
      <c r="R10" s="593" t="str">
        <f>IF(ISBLANK('7. Data Processing'!R9),"",'7. Data Processing'!R9)</f>
        <v/>
      </c>
      <c r="S10" s="593" t="str">
        <f>IF(ISBLANK('7. Data Processing'!S9),"",'7. Data Processing'!S9)</f>
        <v/>
      </c>
      <c r="T10" s="593" t="str">
        <f>IF(ISBLANK('7. Data Processing'!T9),"",'7. Data Processing'!T9)</f>
        <v/>
      </c>
      <c r="U10" s="593" t="str">
        <f>IF(ISBLANK('7. Data Processing'!U9),"",'7. Data Processing'!U9)</f>
        <v/>
      </c>
      <c r="V10" s="593" t="str">
        <f>IF(ISBLANK('7. Data Processing'!V9),"",'7. Data Processing'!V9)</f>
        <v/>
      </c>
      <c r="W10" s="593" t="str">
        <f>IF(ISBLANK('7. Data Processing'!W9),"",'7. Data Processing'!W9)</f>
        <v/>
      </c>
      <c r="X10" s="593" t="str">
        <f>IF(ISBLANK('7. Data Processing'!X9),"",'7. Data Processing'!X9)</f>
        <v/>
      </c>
      <c r="Y10" s="593" t="str">
        <f>IF(ISBLANK('7. Data Processing'!Y9),"",'7. Data Processing'!Y9)</f>
        <v/>
      </c>
      <c r="Z10" s="593" t="str">
        <f>IF(ISBLANK('7. Data Processing'!Z9),"",'7. Data Processing'!Z9)</f>
        <v/>
      </c>
      <c r="AA10" s="593" t="str">
        <f>IF(ISBLANK('7. Data Processing'!AA9),"",'7. Data Processing'!AA9)</f>
        <v/>
      </c>
      <c r="AB10" s="594" t="str">
        <f>IF(ISBLANK('7. Data Processing'!AB9),"",'7. Data Processing'!AB9)</f>
        <v/>
      </c>
    </row>
    <row r="11" spans="1:29" s="1" customFormat="1" ht="73.5" x14ac:dyDescent="0.2">
      <c r="A11" s="741" t="s">
        <v>604</v>
      </c>
      <c r="B11" s="730" t="str">
        <f>'7. Data Processing'!B11</f>
        <v>If mobile data capture is used for data collection, the device has access to imagery and vector map data (If this is responsibility of another department of the NSS or the NSO does not use mobile data capture = N/A)</v>
      </c>
      <c r="C11" s="720" t="s">
        <v>1206</v>
      </c>
      <c r="D11" s="720" t="s">
        <v>1207</v>
      </c>
      <c r="E11" s="720" t="s">
        <v>1352</v>
      </c>
      <c r="F11" s="721" t="s">
        <v>1208</v>
      </c>
      <c r="G11" s="420" t="str">
        <f>IF(ISBLANK('7. Data Processing'!G11),"",'7. Data Processing'!G11)</f>
        <v/>
      </c>
      <c r="H11" s="421" t="str">
        <f>IF(ISBLANK('7. Data Processing'!H11),"",'7. Data Processing'!H11)</f>
        <v/>
      </c>
      <c r="I11" s="408"/>
      <c r="J11" s="180" t="str">
        <f>IF(ISBLANK('7. Data Processing'!J11),"",'7. Data Processing'!J11)</f>
        <v/>
      </c>
      <c r="K11" s="181" t="str">
        <f>IF(ISBLANK('7. Data Processing'!K11),"",'7. Data Processing'!K11)</f>
        <v/>
      </c>
      <c r="L11" s="182" t="str">
        <f>IF(ISBLANK('7. Data Processing'!L11),"",'7. Data Processing'!L11)</f>
        <v/>
      </c>
      <c r="M11" s="422"/>
      <c r="N11" s="429" t="str">
        <f>IF(ISBLANK('7. Data Processing'!N11),"",'7. Data Processing'!N11)</f>
        <v/>
      </c>
      <c r="O11" s="710" t="str">
        <f>IF(ISBLANK('7. Data Processing'!O11),"",'7. Data Processing'!O11)</f>
        <v/>
      </c>
      <c r="P11" s="710" t="str">
        <f>IF(ISBLANK('7. Data Processing'!P11),"",'7. Data Processing'!P11)</f>
        <v/>
      </c>
      <c r="Q11" s="710" t="str">
        <f>IF(ISBLANK('7. Data Processing'!Q11),"",'7. Data Processing'!Q11)</f>
        <v/>
      </c>
      <c r="R11" s="710" t="str">
        <f>IF(ISBLANK('7. Data Processing'!R11),"",'7. Data Processing'!R11)</f>
        <v/>
      </c>
      <c r="S11" s="710" t="str">
        <f>IF(ISBLANK('7. Data Processing'!S11),"",'7. Data Processing'!S11)</f>
        <v/>
      </c>
      <c r="T11" s="710" t="str">
        <f>IF(ISBLANK('7. Data Processing'!T11),"",'7. Data Processing'!T11)</f>
        <v/>
      </c>
      <c r="U11" s="710" t="str">
        <f>IF(ISBLANK('7. Data Processing'!U11),"",'7. Data Processing'!U11)</f>
        <v/>
      </c>
      <c r="V11" s="710" t="str">
        <f>IF(ISBLANK('7. Data Processing'!V11),"",'7. Data Processing'!V11)</f>
        <v/>
      </c>
      <c r="W11" s="710" t="str">
        <f>IF(ISBLANK('7. Data Processing'!W11),"",'7. Data Processing'!W11)</f>
        <v/>
      </c>
      <c r="X11" s="710" t="str">
        <f>IF(ISBLANK('7. Data Processing'!X11),"",'7. Data Processing'!X11)</f>
        <v/>
      </c>
      <c r="Y11" s="710" t="str">
        <f>IF(ISBLANK('7. Data Processing'!Y11),"",'7. Data Processing'!Y11)</f>
        <v/>
      </c>
      <c r="Z11" s="710" t="str">
        <f>IF(ISBLANK('7. Data Processing'!Z11),"",'7. Data Processing'!Z11)</f>
        <v/>
      </c>
      <c r="AA11" s="710" t="str">
        <f>IF(ISBLANK('7. Data Processing'!AA11),"",'7. Data Processing'!AA11)</f>
        <v/>
      </c>
      <c r="AB11" s="430" t="str">
        <f>IF(ISBLANK('7. Data Processing'!AB11),"",'7. Data Processing'!AB11)</f>
        <v/>
      </c>
    </row>
    <row r="12" spans="1:29" s="1" customFormat="1" ht="121.5" customHeight="1" x14ac:dyDescent="0.2">
      <c r="A12" s="714" t="s">
        <v>605</v>
      </c>
      <c r="B12" s="746" t="str">
        <f>'7. Data Processing'!B12</f>
        <v>If mobile devices are used in data collection, edits can be made to census geography in the field and stored in the same format as the centralized data (If this is responsibility of another department of the NSS or the NSO does not use mobile data capture = N/A)</v>
      </c>
      <c r="C12" s="716" t="s">
        <v>194</v>
      </c>
      <c r="D12" s="716" t="s">
        <v>193</v>
      </c>
      <c r="E12" s="716" t="s">
        <v>197</v>
      </c>
      <c r="F12" s="717" t="s">
        <v>198</v>
      </c>
      <c r="G12" s="590" t="str">
        <f>IF(ISBLANK('7. Data Processing'!G12),"",'7. Data Processing'!G12)</f>
        <v/>
      </c>
      <c r="H12" s="591" t="str">
        <f>IF(ISBLANK('7. Data Processing'!H12),"",'7. Data Processing'!H12)</f>
        <v/>
      </c>
      <c r="I12" s="408"/>
      <c r="J12" s="592" t="str">
        <f>IF(ISBLANK('7. Data Processing'!J12),"",'7. Data Processing'!J12)</f>
        <v/>
      </c>
      <c r="K12" s="593" t="str">
        <f>IF(ISBLANK('7. Data Processing'!K12),"",'7. Data Processing'!K12)</f>
        <v/>
      </c>
      <c r="L12" s="594" t="str">
        <f>IF(ISBLANK('7. Data Processing'!L12),"",'7. Data Processing'!L12)</f>
        <v/>
      </c>
      <c r="M12" s="422"/>
      <c r="N12" s="592" t="str">
        <f>IF(ISBLANK('7. Data Processing'!N12),"",'7. Data Processing'!N12)</f>
        <v/>
      </c>
      <c r="O12" s="593" t="str">
        <f>IF(ISBLANK('7. Data Processing'!O12),"",'7. Data Processing'!O12)</f>
        <v/>
      </c>
      <c r="P12" s="593" t="str">
        <f>IF(ISBLANK('7. Data Processing'!P12),"",'7. Data Processing'!P12)</f>
        <v/>
      </c>
      <c r="Q12" s="593" t="str">
        <f>IF(ISBLANK('7. Data Processing'!Q12),"",'7. Data Processing'!Q12)</f>
        <v/>
      </c>
      <c r="R12" s="593" t="str">
        <f>IF(ISBLANK('7. Data Processing'!R12),"",'7. Data Processing'!R12)</f>
        <v/>
      </c>
      <c r="S12" s="593" t="str">
        <f>IF(ISBLANK('7. Data Processing'!S12),"",'7. Data Processing'!S12)</f>
        <v/>
      </c>
      <c r="T12" s="593" t="str">
        <f>IF(ISBLANK('7. Data Processing'!T12),"",'7. Data Processing'!T12)</f>
        <v/>
      </c>
      <c r="U12" s="593" t="str">
        <f>IF(ISBLANK('7. Data Processing'!U12),"",'7. Data Processing'!U12)</f>
        <v/>
      </c>
      <c r="V12" s="593" t="str">
        <f>IF(ISBLANK('7. Data Processing'!V12),"",'7. Data Processing'!V12)</f>
        <v/>
      </c>
      <c r="W12" s="593" t="str">
        <f>IF(ISBLANK('7. Data Processing'!W12),"",'7. Data Processing'!W12)</f>
        <v/>
      </c>
      <c r="X12" s="593" t="str">
        <f>IF(ISBLANK('7. Data Processing'!X12),"",'7. Data Processing'!X12)</f>
        <v/>
      </c>
      <c r="Y12" s="593" t="str">
        <f>IF(ISBLANK('7. Data Processing'!Y12),"",'7. Data Processing'!Y12)</f>
        <v/>
      </c>
      <c r="Z12" s="593" t="str">
        <f>IF(ISBLANK('7. Data Processing'!Z12),"",'7. Data Processing'!Z12)</f>
        <v/>
      </c>
      <c r="AA12" s="593" t="str">
        <f>IF(ISBLANK('7. Data Processing'!AA12),"",'7. Data Processing'!AA12)</f>
        <v/>
      </c>
      <c r="AB12" s="594" t="str">
        <f>IF(ISBLANK('7. Data Processing'!AB12),"",'7. Data Processing'!AB12)</f>
        <v/>
      </c>
    </row>
    <row r="13" spans="1:29" s="1" customFormat="1" ht="157.5" x14ac:dyDescent="0.2">
      <c r="A13" s="711" t="s">
        <v>606</v>
      </c>
      <c r="B13" s="712" t="str">
        <f>'7. Data Processing'!B13</f>
        <v>If mobile data capture is used for address/housing unit listing, the geographic data collected in the field is centralized and integrated with subsequent census operations (If this is responsibility of another department of the NSS or the NSO does not use mobile data capture = N/A)</v>
      </c>
      <c r="C13" s="713" t="s">
        <v>1350</v>
      </c>
      <c r="D13" s="713" t="s">
        <v>1351</v>
      </c>
      <c r="E13" s="713" t="s">
        <v>1210</v>
      </c>
      <c r="F13" s="713" t="s">
        <v>1305</v>
      </c>
      <c r="G13" s="420" t="str">
        <f>IF(ISBLANK('7. Data Processing'!G13),"",'7. Data Processing'!G13)</f>
        <v/>
      </c>
      <c r="H13" s="421" t="str">
        <f>IF(ISBLANK('7. Data Processing'!H13),"",'7. Data Processing'!H13)</f>
        <v/>
      </c>
      <c r="I13" s="408"/>
      <c r="J13" s="431" t="str">
        <f>IF(ISBLANK('7. Data Processing'!J13),"",'7. Data Processing'!J13)</f>
        <v/>
      </c>
      <c r="K13" s="432" t="str">
        <f>IF(ISBLANK('7. Data Processing'!K13),"",'7. Data Processing'!K13)</f>
        <v/>
      </c>
      <c r="L13" s="433" t="str">
        <f>IF(ISBLANK('7. Data Processing'!L13),"",'7. Data Processing'!L13)</f>
        <v/>
      </c>
      <c r="M13" s="422"/>
      <c r="N13" s="431" t="str">
        <f>IF(ISBLANK('7. Data Processing'!N13),"",'7. Data Processing'!N13)</f>
        <v/>
      </c>
      <c r="O13" s="432" t="str">
        <f>IF(ISBLANK('7. Data Processing'!O13),"",'7. Data Processing'!O13)</f>
        <v/>
      </c>
      <c r="P13" s="432" t="str">
        <f>IF(ISBLANK('7. Data Processing'!P13),"",'7. Data Processing'!P13)</f>
        <v/>
      </c>
      <c r="Q13" s="432" t="str">
        <f>IF(ISBLANK('7. Data Processing'!Q13),"",'7. Data Processing'!Q13)</f>
        <v/>
      </c>
      <c r="R13" s="432" t="str">
        <f>IF(ISBLANK('7. Data Processing'!R13),"",'7. Data Processing'!R13)</f>
        <v/>
      </c>
      <c r="S13" s="432" t="str">
        <f>IF(ISBLANK('7. Data Processing'!S13),"",'7. Data Processing'!S13)</f>
        <v/>
      </c>
      <c r="T13" s="432" t="str">
        <f>IF(ISBLANK('7. Data Processing'!T13),"",'7. Data Processing'!T13)</f>
        <v/>
      </c>
      <c r="U13" s="432" t="str">
        <f>IF(ISBLANK('7. Data Processing'!U13),"",'7. Data Processing'!U13)</f>
        <v/>
      </c>
      <c r="V13" s="432" t="str">
        <f>IF(ISBLANK('7. Data Processing'!V13),"",'7. Data Processing'!V13)</f>
        <v/>
      </c>
      <c r="W13" s="432" t="str">
        <f>IF(ISBLANK('7. Data Processing'!W13),"",'7. Data Processing'!W13)</f>
        <v/>
      </c>
      <c r="X13" s="432" t="str">
        <f>IF(ISBLANK('7. Data Processing'!X13),"",'7. Data Processing'!X13)</f>
        <v/>
      </c>
      <c r="Y13" s="432" t="str">
        <f>IF(ISBLANK('7. Data Processing'!Y13),"",'7. Data Processing'!Y13)</f>
        <v/>
      </c>
      <c r="Z13" s="432" t="str">
        <f>IF(ISBLANK('7. Data Processing'!Z13),"",'7. Data Processing'!Z13)</f>
        <v/>
      </c>
      <c r="AA13" s="432" t="str">
        <f>IF(ISBLANK('7. Data Processing'!AA13),"",'7. Data Processing'!AA13)</f>
        <v/>
      </c>
      <c r="AB13" s="433" t="str">
        <f>IF(ISBLANK('7. Data Processing'!AB13),"",'7. Data Processing'!AB13)</f>
        <v/>
      </c>
    </row>
    <row r="14" spans="1:29" s="1" customFormat="1" ht="116.25" thickBot="1" x14ac:dyDescent="0.25">
      <c r="A14" s="739" t="s">
        <v>607</v>
      </c>
      <c r="B14" s="715" t="str">
        <f>'7. Data Processing'!B14</f>
        <v>If mobile data capture is used, the NSO has the resources to design and deploy a secure storage and data transmission system (If NSO does not use mobile data capture = N/A)</v>
      </c>
      <c r="C14" s="716" t="s">
        <v>1355</v>
      </c>
      <c r="D14" s="716" t="s">
        <v>1356</v>
      </c>
      <c r="E14" s="716" t="s">
        <v>1330</v>
      </c>
      <c r="F14" s="747" t="s">
        <v>1331</v>
      </c>
      <c r="G14" s="589" t="str">
        <f>IF(ISBLANK('7. Data Processing'!G14),"",'7. Data Processing'!G14)</f>
        <v/>
      </c>
      <c r="H14" s="589" t="str">
        <f>IF(ISBLANK('7. Data Processing'!H14),"",'7. Data Processing'!H14)</f>
        <v/>
      </c>
      <c r="I14" s="408"/>
      <c r="J14" s="592" t="str">
        <f>IF(ISBLANK('7. Data Processing'!J14),"",'7. Data Processing'!J14)</f>
        <v/>
      </c>
      <c r="K14" s="593" t="str">
        <f>IF(ISBLANK('7. Data Processing'!K14),"",'7. Data Processing'!K14)</f>
        <v/>
      </c>
      <c r="L14" s="594" t="str">
        <f>IF(ISBLANK('7. Data Processing'!L14),"",'7. Data Processing'!L14)</f>
        <v/>
      </c>
      <c r="M14" s="422"/>
      <c r="N14" s="592" t="str">
        <f>IF(ISBLANK('7. Data Processing'!N14),"",'7. Data Processing'!N14)</f>
        <v/>
      </c>
      <c r="O14" s="593" t="str">
        <f>IF(ISBLANK('7. Data Processing'!O14),"",'7. Data Processing'!O14)</f>
        <v/>
      </c>
      <c r="P14" s="593" t="str">
        <f>IF(ISBLANK('7. Data Processing'!P14),"",'7. Data Processing'!P14)</f>
        <v/>
      </c>
      <c r="Q14" s="593" t="str">
        <f>IF(ISBLANK('7. Data Processing'!Q14),"",'7. Data Processing'!Q14)</f>
        <v/>
      </c>
      <c r="R14" s="593" t="str">
        <f>IF(ISBLANK('7. Data Processing'!R14),"",'7. Data Processing'!R14)</f>
        <v/>
      </c>
      <c r="S14" s="593" t="str">
        <f>IF(ISBLANK('7. Data Processing'!S14),"",'7. Data Processing'!S14)</f>
        <v/>
      </c>
      <c r="T14" s="593" t="str">
        <f>IF(ISBLANK('7. Data Processing'!T14),"",'7. Data Processing'!T14)</f>
        <v/>
      </c>
      <c r="U14" s="593" t="str">
        <f>IF(ISBLANK('7. Data Processing'!U14),"",'7. Data Processing'!U14)</f>
        <v/>
      </c>
      <c r="V14" s="593" t="str">
        <f>IF(ISBLANK('7. Data Processing'!V14),"",'7. Data Processing'!V14)</f>
        <v/>
      </c>
      <c r="W14" s="593" t="str">
        <f>IF(ISBLANK('7. Data Processing'!W14),"",'7. Data Processing'!W14)</f>
        <v/>
      </c>
      <c r="X14" s="593" t="str">
        <f>IF(ISBLANK('7. Data Processing'!X14),"",'7. Data Processing'!X14)</f>
        <v/>
      </c>
      <c r="Y14" s="593" t="str">
        <f>IF(ISBLANK('7. Data Processing'!Y14),"",'7. Data Processing'!Y14)</f>
        <v/>
      </c>
      <c r="Z14" s="593" t="str">
        <f>IF(ISBLANK('7. Data Processing'!Z14),"",'7. Data Processing'!Z14)</f>
        <v/>
      </c>
      <c r="AA14" s="593" t="str">
        <f>IF(ISBLANK('7. Data Processing'!AA14),"",'7. Data Processing'!AA14)</f>
        <v/>
      </c>
      <c r="AB14" s="594" t="str">
        <f>IF(ISBLANK('7. Data Processing'!AB14),"",'7. Data Processing'!AB14)</f>
        <v/>
      </c>
    </row>
    <row r="15" spans="1:29" s="2" customFormat="1" ht="19.5" customHeight="1" thickBot="1" x14ac:dyDescent="0.25">
      <c r="A15" s="993" t="s">
        <v>476</v>
      </c>
      <c r="B15" s="994"/>
      <c r="C15" s="423"/>
      <c r="D15" s="423"/>
      <c r="E15" s="423"/>
      <c r="F15" s="424"/>
      <c r="G15" s="415"/>
      <c r="H15" s="416"/>
      <c r="I15" s="408"/>
      <c r="J15" s="415"/>
      <c r="K15" s="417"/>
      <c r="L15" s="416"/>
      <c r="M15" s="409"/>
      <c r="N15" s="415"/>
      <c r="O15" s="417"/>
      <c r="P15" s="417"/>
      <c r="Q15" s="417"/>
      <c r="R15" s="417"/>
      <c r="S15" s="417"/>
      <c r="T15" s="417"/>
      <c r="U15" s="417"/>
      <c r="V15" s="417"/>
      <c r="W15" s="417"/>
      <c r="X15" s="417"/>
      <c r="Y15" s="417"/>
      <c r="Z15" s="417"/>
      <c r="AA15" s="417"/>
      <c r="AB15" s="416"/>
      <c r="AC15" s="1"/>
    </row>
    <row r="16" spans="1:29" s="2" customFormat="1" ht="102" x14ac:dyDescent="0.2">
      <c r="A16" s="718" t="s">
        <v>161</v>
      </c>
      <c r="B16" s="730" t="str">
        <f>'5. Quest. Content and Testing'!B19</f>
        <v>Questionnaires are designed and tested in accordance with the data capture system chosen: KEYING: 1) designed for keyer speed and accuracy, 2) minimized page flipping; SCANNING: 1) tested for handwriting clarity and darkness, 2) accuracy is checked for character recognition, 3) formatted for accurate scanning; MOBILE DATA CAPTURE: 1) taken advantage of easier inclusion of skip patterns or filter questions, 2) conducted content usability testing, 3) conducted device usability testing [Note: Answer for the most advanced data capture system in use by the NSO]</v>
      </c>
      <c r="C16" s="720" t="s">
        <v>338</v>
      </c>
      <c r="D16" s="720" t="s">
        <v>339</v>
      </c>
      <c r="E16" s="720" t="s">
        <v>1366</v>
      </c>
      <c r="F16" s="731" t="s">
        <v>340</v>
      </c>
      <c r="G16" s="420" t="str">
        <f>IF(ISBLANK('5. Quest. Content and Testing'!G19),"",'5. Quest. Content and Testing'!G19)</f>
        <v/>
      </c>
      <c r="H16" s="421" t="str">
        <f>IF(ISBLANK('5. Quest. Content and Testing'!H19),"",'5. Quest. Content and Testing'!H19)</f>
        <v/>
      </c>
      <c r="I16" s="408"/>
      <c r="J16" s="431" t="str">
        <f>IF(ISBLANK('5. Quest. Content and Testing'!J19),"",'5. Quest. Content and Testing'!J19)</f>
        <v/>
      </c>
      <c r="K16" s="432" t="str">
        <f>IF(ISBLANK('5. Quest. Content and Testing'!K19),"",'5. Quest. Content and Testing'!K19)</f>
        <v/>
      </c>
      <c r="L16" s="433" t="str">
        <f>IF(ISBLANK('5. Quest. Content and Testing'!L19),"",'5. Quest. Content and Testing'!L19)</f>
        <v/>
      </c>
      <c r="M16" s="409"/>
      <c r="N16" s="429" t="str">
        <f>IF(ISBLANK('5. Quest. Content and Testing'!N19),"",'5. Quest. Content and Testing'!N19)</f>
        <v/>
      </c>
      <c r="O16" s="710" t="str">
        <f>IF(ISBLANK('5. Quest. Content and Testing'!O19),"",'5. Quest. Content and Testing'!O19)</f>
        <v/>
      </c>
      <c r="P16" s="710" t="str">
        <f>IF(ISBLANK('5. Quest. Content and Testing'!P19),"",'5. Quest. Content and Testing'!P19)</f>
        <v/>
      </c>
      <c r="Q16" s="710" t="str">
        <f>IF(ISBLANK('5. Quest. Content and Testing'!Q19),"",'5. Quest. Content and Testing'!Q19)</f>
        <v/>
      </c>
      <c r="R16" s="710" t="str">
        <f>IF(ISBLANK('5. Quest. Content and Testing'!R19),"",'5. Quest. Content and Testing'!R19)</f>
        <v/>
      </c>
      <c r="S16" s="710" t="str">
        <f>IF(ISBLANK('5. Quest. Content and Testing'!S19),"",'5. Quest. Content and Testing'!S19)</f>
        <v/>
      </c>
      <c r="T16" s="710" t="str">
        <f>IF(ISBLANK('5. Quest. Content and Testing'!T19),"",'5. Quest. Content and Testing'!T19)</f>
        <v/>
      </c>
      <c r="U16" s="710" t="str">
        <f>IF(ISBLANK('5. Quest. Content and Testing'!U19),"",'5. Quest. Content and Testing'!U19)</f>
        <v/>
      </c>
      <c r="V16" s="710" t="str">
        <f>IF(ISBLANK('5. Quest. Content and Testing'!V19),"",'5. Quest. Content and Testing'!V19)</f>
        <v/>
      </c>
      <c r="W16" s="710" t="str">
        <f>IF(ISBLANK('5. Quest. Content and Testing'!W19),"",'5. Quest. Content and Testing'!W19)</f>
        <v/>
      </c>
      <c r="X16" s="710" t="str">
        <f>IF(ISBLANK('5. Quest. Content and Testing'!X19),"",'5. Quest. Content and Testing'!X19)</f>
        <v/>
      </c>
      <c r="Y16" s="710" t="str">
        <f>IF(ISBLANK('5. Quest. Content and Testing'!Y19),"",'5. Quest. Content and Testing'!Y19)</f>
        <v/>
      </c>
      <c r="Z16" s="710" t="str">
        <f>IF(ISBLANK('5. Quest. Content and Testing'!Z19),"",'5. Quest. Content and Testing'!Z19)</f>
        <v/>
      </c>
      <c r="AA16" s="710" t="str">
        <f>IF(ISBLANK('5. Quest. Content and Testing'!AA19),"",'5. Quest. Content and Testing'!AA19)</f>
        <v/>
      </c>
      <c r="AB16" s="430" t="str">
        <f>IF(ISBLANK('5. Quest. Content and Testing'!AB19),"",'5. Quest. Content and Testing'!AB19)</f>
        <v/>
      </c>
      <c r="AC16" s="1"/>
    </row>
    <row r="17" spans="1:29" s="2" customFormat="1" ht="105" x14ac:dyDescent="0.2">
      <c r="A17" s="732" t="s">
        <v>592</v>
      </c>
      <c r="B17" s="733" t="str">
        <f>'6. Field Operations'!B10</f>
        <v>For each census, there are procedures in place for what to do when questionnaires and/or mobile devices are lost or stolen. Backup questionnaires and/or mobile devices are available throughout the country to avoid delays</v>
      </c>
      <c r="C17" s="734" t="s">
        <v>1019</v>
      </c>
      <c r="D17" s="716" t="s">
        <v>1327</v>
      </c>
      <c r="E17" s="716" t="s">
        <v>1214</v>
      </c>
      <c r="F17" s="735" t="s">
        <v>1020</v>
      </c>
      <c r="G17" s="590" t="str">
        <f>IF(ISBLANK('6. Field Operations'!G10),"",'6. Field Operations'!G10)</f>
        <v/>
      </c>
      <c r="H17" s="591" t="str">
        <f>IF(ISBLANK('6. Field Operations'!H10),"",'6. Field Operations'!H10)</f>
        <v/>
      </c>
      <c r="I17" s="408"/>
      <c r="J17" s="592" t="str">
        <f>IF(ISBLANK('6. Field Operations'!J10),"",'6. Field Operations'!J10)</f>
        <v/>
      </c>
      <c r="K17" s="593" t="str">
        <f>IF(ISBLANK('6. Field Operations'!K10),"",'6. Field Operations'!K10)</f>
        <v/>
      </c>
      <c r="L17" s="594" t="str">
        <f>IF(ISBLANK('6. Field Operations'!L10),"",'6. Field Operations'!L10)</f>
        <v/>
      </c>
      <c r="M17" s="409"/>
      <c r="N17" s="592" t="str">
        <f>IF(ISBLANK('6. Field Operations'!N10),"",'6. Field Operations'!N10)</f>
        <v/>
      </c>
      <c r="O17" s="593" t="str">
        <f>IF(ISBLANK('6. Field Operations'!O10),"",'6. Field Operations'!O10)</f>
        <v/>
      </c>
      <c r="P17" s="593" t="str">
        <f>IF(ISBLANK('6. Field Operations'!P10),"",'6. Field Operations'!P10)</f>
        <v/>
      </c>
      <c r="Q17" s="593" t="str">
        <f>IF(ISBLANK('6. Field Operations'!Q10),"",'6. Field Operations'!Q10)</f>
        <v/>
      </c>
      <c r="R17" s="593" t="str">
        <f>IF(ISBLANK('6. Field Operations'!R10),"",'6. Field Operations'!R10)</f>
        <v/>
      </c>
      <c r="S17" s="593" t="str">
        <f>IF(ISBLANK('6. Field Operations'!S10),"",'6. Field Operations'!S10)</f>
        <v/>
      </c>
      <c r="T17" s="593" t="str">
        <f>IF(ISBLANK('6. Field Operations'!T10),"",'6. Field Operations'!T10)</f>
        <v/>
      </c>
      <c r="U17" s="593" t="str">
        <f>IF(ISBLANK('6. Field Operations'!U10),"",'6. Field Operations'!U10)</f>
        <v/>
      </c>
      <c r="V17" s="593" t="str">
        <f>IF(ISBLANK('6. Field Operations'!V10),"",'6. Field Operations'!V10)</f>
        <v/>
      </c>
      <c r="W17" s="593" t="str">
        <f>IF(ISBLANK('6. Field Operations'!W10),"",'6. Field Operations'!W10)</f>
        <v/>
      </c>
      <c r="X17" s="593" t="str">
        <f>IF(ISBLANK('6. Field Operations'!X10),"",'6. Field Operations'!X10)</f>
        <v/>
      </c>
      <c r="Y17" s="593" t="str">
        <f>IF(ISBLANK('6. Field Operations'!Y10),"",'6. Field Operations'!Y10)</f>
        <v/>
      </c>
      <c r="Z17" s="593" t="str">
        <f>IF(ISBLANK('6. Field Operations'!Z10),"",'6. Field Operations'!Z10)</f>
        <v/>
      </c>
      <c r="AA17" s="593" t="str">
        <f>IF(ISBLANK('6. Field Operations'!AA10),"",'6. Field Operations'!AA10)</f>
        <v/>
      </c>
      <c r="AB17" s="594" t="str">
        <f>IF(ISBLANK('6. Field Operations'!AB10),"",'6. Field Operations'!AB10)</f>
        <v/>
      </c>
      <c r="AC17" s="1"/>
    </row>
    <row r="18" spans="1:29" s="1" customFormat="1" ht="115.5" x14ac:dyDescent="0.2">
      <c r="A18" s="736" t="s">
        <v>593</v>
      </c>
      <c r="B18" s="730" t="str">
        <f>'6. Field Operations'!B11</f>
        <v>For major surveys, there are procedures in place for what to do when questionnaires and/or mobile devices are lost or stolen. Backup questionnaires and/or mobile devices are available throughout the country to avoid delays</v>
      </c>
      <c r="C18" s="720" t="s">
        <v>1021</v>
      </c>
      <c r="D18" s="720" t="s">
        <v>1328</v>
      </c>
      <c r="E18" s="720" t="s">
        <v>1022</v>
      </c>
      <c r="F18" s="737" t="s">
        <v>1023</v>
      </c>
      <c r="G18" s="420" t="str">
        <f>IF(ISBLANK('6. Field Operations'!G11),"",'6. Field Operations'!G11)</f>
        <v/>
      </c>
      <c r="H18" s="421" t="str">
        <f>IF(ISBLANK('6. Field Operations'!H11),"",'6. Field Operations'!H11)</f>
        <v/>
      </c>
      <c r="I18" s="408"/>
      <c r="J18" s="431" t="str">
        <f>IF(ISBLANK('6. Field Operations'!J11),"",'6. Field Operations'!J11)</f>
        <v/>
      </c>
      <c r="K18" s="432" t="str">
        <f>IF(ISBLANK('6. Field Operations'!K11),"",'6. Field Operations'!K11)</f>
        <v/>
      </c>
      <c r="L18" s="433" t="str">
        <f>IF(ISBLANK('6. Field Operations'!L11),"",'6. Field Operations'!L11)</f>
        <v/>
      </c>
      <c r="M18" s="409"/>
      <c r="N18" s="429" t="str">
        <f>IF(ISBLANK('6. Field Operations'!N11),"",'6. Field Operations'!N11)</f>
        <v/>
      </c>
      <c r="O18" s="710" t="str">
        <f>IF(ISBLANK('6. Field Operations'!O11),"",'6. Field Operations'!O11)</f>
        <v/>
      </c>
      <c r="P18" s="710" t="str">
        <f>IF(ISBLANK('6. Field Operations'!P11),"",'6. Field Operations'!P11)</f>
        <v/>
      </c>
      <c r="Q18" s="710" t="str">
        <f>IF(ISBLANK('6. Field Operations'!Q11),"",'6. Field Operations'!Q11)</f>
        <v/>
      </c>
      <c r="R18" s="710" t="str">
        <f>IF(ISBLANK('6. Field Operations'!R11),"",'6. Field Operations'!R11)</f>
        <v/>
      </c>
      <c r="S18" s="710" t="str">
        <f>IF(ISBLANK('6. Field Operations'!S11),"",'6. Field Operations'!S11)</f>
        <v/>
      </c>
      <c r="T18" s="710" t="str">
        <f>IF(ISBLANK('6. Field Operations'!T11),"",'6. Field Operations'!T11)</f>
        <v/>
      </c>
      <c r="U18" s="710" t="str">
        <f>IF(ISBLANK('6. Field Operations'!U11),"",'6. Field Operations'!U11)</f>
        <v/>
      </c>
      <c r="V18" s="710" t="str">
        <f>IF(ISBLANK('6. Field Operations'!V11),"",'6. Field Operations'!V11)</f>
        <v/>
      </c>
      <c r="W18" s="710" t="str">
        <f>IF(ISBLANK('6. Field Operations'!W11),"",'6. Field Operations'!W11)</f>
        <v/>
      </c>
      <c r="X18" s="710" t="str">
        <f>IF(ISBLANK('6. Field Operations'!X11),"",'6. Field Operations'!X11)</f>
        <v/>
      </c>
      <c r="Y18" s="710" t="str">
        <f>IF(ISBLANK('6. Field Operations'!Y11),"",'6. Field Operations'!Y11)</f>
        <v/>
      </c>
      <c r="Z18" s="710" t="str">
        <f>IF(ISBLANK('6. Field Operations'!Z11),"",'6. Field Operations'!Z11)</f>
        <v/>
      </c>
      <c r="AA18" s="710" t="str">
        <f>IF(ISBLANK('6. Field Operations'!AA11),"",'6. Field Operations'!AA11)</f>
        <v/>
      </c>
      <c r="AB18" s="430" t="str">
        <f>IF(ISBLANK('6. Field Operations'!AB11),"",'6. Field Operations'!AB11)</f>
        <v/>
      </c>
    </row>
    <row r="19" spans="1:29" s="1" customFormat="1" ht="147.75" thickBot="1" x14ac:dyDescent="0.25">
      <c r="A19" s="714" t="s">
        <v>595</v>
      </c>
      <c r="B19" s="715" t="str">
        <f>'6. Field Operations'!B13</f>
        <v>Enumerator training includes aspects specific to the data processing system used: KEYING: 1) handwriting practice; SCANNING: 1) handwriting practice, 2) using appropriate writing instrument, 3) handling of questionnaires; MOBILE DATA CAPTURE: 1) how and how often to charge the device, 2) how to fill out the questionnaire and use the map, 3) how and how often to transmit data, and 4) troubleshooting [Note: Answer for the most advanced data capture system in use by the NSO]</v>
      </c>
      <c r="C19" s="716" t="s">
        <v>1212</v>
      </c>
      <c r="D19" s="716" t="s">
        <v>1213</v>
      </c>
      <c r="E19" s="716" t="s">
        <v>307</v>
      </c>
      <c r="F19" s="738" t="s">
        <v>207</v>
      </c>
      <c r="G19" s="590" t="str">
        <f>IF(ISBLANK('6. Field Operations'!G13),"",'6. Field Operations'!G13)</f>
        <v/>
      </c>
      <c r="H19" s="591" t="str">
        <f>IF(ISBLANK('6. Field Operations'!H13),"",'6. Field Operations'!H13)</f>
        <v/>
      </c>
      <c r="I19" s="408"/>
      <c r="J19" s="592" t="str">
        <f>IF(ISBLANK('6. Field Operations'!J13),"",'6. Field Operations'!J13)</f>
        <v/>
      </c>
      <c r="K19" s="593" t="str">
        <f>IF(ISBLANK('6. Field Operations'!K13),"",'6. Field Operations'!K13)</f>
        <v/>
      </c>
      <c r="L19" s="594" t="str">
        <f>IF(ISBLANK('6. Field Operations'!L13),"",'6. Field Operations'!L13)</f>
        <v/>
      </c>
      <c r="M19" s="409"/>
      <c r="N19" s="592" t="str">
        <f>IF(ISBLANK('6. Field Operations'!N13),"",'6. Field Operations'!N13)</f>
        <v/>
      </c>
      <c r="O19" s="593" t="str">
        <f>IF(ISBLANK('6. Field Operations'!O13),"",'6. Field Operations'!O13)</f>
        <v/>
      </c>
      <c r="P19" s="593" t="str">
        <f>IF(ISBLANK('6. Field Operations'!P13),"",'6. Field Operations'!P13)</f>
        <v/>
      </c>
      <c r="Q19" s="593" t="str">
        <f>IF(ISBLANK('6. Field Operations'!Q13),"",'6. Field Operations'!Q13)</f>
        <v/>
      </c>
      <c r="R19" s="593" t="str">
        <f>IF(ISBLANK('6. Field Operations'!R13),"",'6. Field Operations'!R13)</f>
        <v/>
      </c>
      <c r="S19" s="593" t="str">
        <f>IF(ISBLANK('6. Field Operations'!S13),"",'6. Field Operations'!S13)</f>
        <v/>
      </c>
      <c r="T19" s="593" t="str">
        <f>IF(ISBLANK('6. Field Operations'!T13),"",'6. Field Operations'!T13)</f>
        <v/>
      </c>
      <c r="U19" s="593" t="str">
        <f>IF(ISBLANK('6. Field Operations'!U13),"",'6. Field Operations'!U13)</f>
        <v/>
      </c>
      <c r="V19" s="593" t="str">
        <f>IF(ISBLANK('6. Field Operations'!V13),"",'6. Field Operations'!V13)</f>
        <v/>
      </c>
      <c r="W19" s="593" t="str">
        <f>IF(ISBLANK('6. Field Operations'!W13),"",'6. Field Operations'!W13)</f>
        <v/>
      </c>
      <c r="X19" s="593" t="str">
        <f>IF(ISBLANK('6. Field Operations'!X13),"",'6. Field Operations'!X13)</f>
        <v/>
      </c>
      <c r="Y19" s="593" t="str">
        <f>IF(ISBLANK('6. Field Operations'!Y13),"",'6. Field Operations'!Y13)</f>
        <v/>
      </c>
      <c r="Z19" s="593" t="str">
        <f>IF(ISBLANK('6. Field Operations'!Z13),"",'6. Field Operations'!Z13)</f>
        <v/>
      </c>
      <c r="AA19" s="593" t="str">
        <f>IF(ISBLANK('6. Field Operations'!AA13),"",'6. Field Operations'!AA13)</f>
        <v/>
      </c>
      <c r="AB19" s="594" t="str">
        <f>IF(ISBLANK('6. Field Operations'!AB13),"",'6. Field Operations'!AB13)</f>
        <v/>
      </c>
    </row>
    <row r="20" spans="1:29" s="1" customFormat="1" ht="19.5" customHeight="1" thickBot="1" x14ac:dyDescent="0.25">
      <c r="A20" s="993" t="s">
        <v>751</v>
      </c>
      <c r="B20" s="994"/>
      <c r="C20" s="423"/>
      <c r="D20" s="423"/>
      <c r="E20" s="423"/>
      <c r="F20" s="424"/>
      <c r="G20" s="415"/>
      <c r="H20" s="416"/>
      <c r="I20" s="408"/>
      <c r="J20" s="415"/>
      <c r="K20" s="417"/>
      <c r="L20" s="416"/>
      <c r="M20" s="409"/>
      <c r="N20" s="415"/>
      <c r="O20" s="417"/>
      <c r="P20" s="417"/>
      <c r="Q20" s="417"/>
      <c r="R20" s="417"/>
      <c r="S20" s="417"/>
      <c r="T20" s="417"/>
      <c r="U20" s="417"/>
      <c r="V20" s="417"/>
      <c r="W20" s="417"/>
      <c r="X20" s="417"/>
      <c r="Y20" s="417"/>
      <c r="Z20" s="417"/>
      <c r="AA20" s="417"/>
      <c r="AB20" s="416"/>
    </row>
    <row r="21" spans="1:29" s="1" customFormat="1" ht="158.25" thickBot="1" x14ac:dyDescent="0.25">
      <c r="A21" s="711" t="s">
        <v>392</v>
      </c>
      <c r="B21" s="712" t="str">
        <f>'3. Mapping'!B25</f>
        <v>If mobile data capture is used for address/housing unit listing, NSO centrally stores and integrates the captured spatial data with subsequent census or survey operations (If this is responsibility of another department of the NSS or the NSO does not use mobile data capture = N/A)</v>
      </c>
      <c r="C21" s="713" t="s">
        <v>1350</v>
      </c>
      <c r="D21" s="713" t="s">
        <v>1351</v>
      </c>
      <c r="E21" s="713" t="s">
        <v>1210</v>
      </c>
      <c r="F21" s="713" t="s">
        <v>1305</v>
      </c>
      <c r="G21" s="420" t="str">
        <f>IF(ISBLANK('3. Mapping'!G25),"",'3. Mapping'!G25)</f>
        <v/>
      </c>
      <c r="H21" s="421" t="str">
        <f>IF(ISBLANK('3. Mapping'!H25),"",'3. Mapping'!H25)</f>
        <v/>
      </c>
      <c r="I21" s="408"/>
      <c r="J21" s="431" t="str">
        <f>IF(ISBLANK('3. Mapping'!J25),"",'3. Mapping'!J25)</f>
        <v/>
      </c>
      <c r="K21" s="432" t="str">
        <f>IF(ISBLANK('3. Mapping'!K25),"",'3. Mapping'!K25)</f>
        <v/>
      </c>
      <c r="L21" s="433" t="str">
        <f>IF(ISBLANK('3. Mapping'!L25),"",'3. Mapping'!L25)</f>
        <v/>
      </c>
      <c r="M21" s="409"/>
      <c r="N21" s="425" t="str">
        <f>IF(ISBLANK('3. Mapping'!N25),"",'3. Mapping'!N25)</f>
        <v/>
      </c>
      <c r="O21" s="426" t="str">
        <f>IF(ISBLANK('3. Mapping'!O25),"",'3. Mapping'!O25)</f>
        <v/>
      </c>
      <c r="P21" s="426" t="str">
        <f>IF(ISBLANK('3. Mapping'!P25),"",'3. Mapping'!P25)</f>
        <v/>
      </c>
      <c r="Q21" s="426" t="str">
        <f>IF(ISBLANK('3. Mapping'!Q25),"",'3. Mapping'!Q25)</f>
        <v/>
      </c>
      <c r="R21" s="426" t="str">
        <f>IF(ISBLANK('3. Mapping'!R25),"",'3. Mapping'!R25)</f>
        <v/>
      </c>
      <c r="S21" s="426" t="str">
        <f>IF(ISBLANK('3. Mapping'!S25),"",'3. Mapping'!S25)</f>
        <v/>
      </c>
      <c r="T21" s="426" t="str">
        <f>IF(ISBLANK('3. Mapping'!T25),"",'3. Mapping'!T25)</f>
        <v/>
      </c>
      <c r="U21" s="426" t="str">
        <f>IF(ISBLANK('3. Mapping'!U25),"",'3. Mapping'!U25)</f>
        <v/>
      </c>
      <c r="V21" s="426" t="str">
        <f>IF(ISBLANK('3. Mapping'!V25),"",'3. Mapping'!V25)</f>
        <v/>
      </c>
      <c r="W21" s="426" t="str">
        <f>IF(ISBLANK('3. Mapping'!W25),"",'3. Mapping'!W25)</f>
        <v/>
      </c>
      <c r="X21" s="426" t="str">
        <f>IF(ISBLANK('3. Mapping'!X25),"",'3. Mapping'!X25)</f>
        <v/>
      </c>
      <c r="Y21" s="426" t="str">
        <f>IF(ISBLANK('3. Mapping'!Y25),"",'3. Mapping'!Y25)</f>
        <v/>
      </c>
      <c r="Z21" s="426" t="str">
        <f>IF(ISBLANK('3. Mapping'!Z25),"",'3. Mapping'!Z25)</f>
        <v/>
      </c>
      <c r="AA21" s="427" t="str">
        <f>IF(ISBLANK('3. Mapping'!AA25),"",'3. Mapping'!AA25)</f>
        <v/>
      </c>
      <c r="AB21" s="428" t="str">
        <f>IF(ISBLANK('3. Mapping'!AB25),"",'3. Mapping'!AB25)</f>
        <v/>
      </c>
    </row>
    <row r="22" spans="1:29" s="1" customFormat="1" ht="62.25" customHeight="1" x14ac:dyDescent="0.2">
      <c r="A22" s="714" t="s">
        <v>325</v>
      </c>
      <c r="B22" s="715" t="str">
        <f>'7. Data Processing'!B27</f>
        <v>If mobile devices are used in data collection, a digital system is created by the NSO that links the enumerator to the device and to the enumeration area. The system allows for reassignment. (If the NSO does not use mobile data capture = N/A)</v>
      </c>
      <c r="C22" s="716" t="s">
        <v>1367</v>
      </c>
      <c r="D22" s="716" t="s">
        <v>1368</v>
      </c>
      <c r="E22" s="716" t="s">
        <v>336</v>
      </c>
      <c r="F22" s="717" t="s">
        <v>1218</v>
      </c>
      <c r="G22" s="590" t="str">
        <f>IF(ISBLANK('7. Data Processing'!G27),"",'7. Data Processing'!G27)</f>
        <v/>
      </c>
      <c r="H22" s="591" t="str">
        <f>IF(ISBLANK('7. Data Processing'!H27),"",'7. Data Processing'!H27)</f>
        <v/>
      </c>
      <c r="I22" s="408"/>
      <c r="J22" s="592" t="str">
        <f>IF(ISBLANK('7. Data Processing'!J27),"",'7. Data Processing'!J27)</f>
        <v/>
      </c>
      <c r="K22" s="593" t="str">
        <f>IF(ISBLANK('7. Data Processing'!K27),"",'7. Data Processing'!K27)</f>
        <v/>
      </c>
      <c r="L22" s="594" t="str">
        <f>IF(ISBLANK('7. Data Processing'!L27),"",'7. Data Processing'!L27)</f>
        <v/>
      </c>
      <c r="M22" s="422"/>
      <c r="N22" s="592" t="str">
        <f>IF(ISBLANK('7. Data Processing'!N27),"",'7. Data Processing'!N27)</f>
        <v/>
      </c>
      <c r="O22" s="593" t="str">
        <f>IF(ISBLANK('7. Data Processing'!O27),"",'7. Data Processing'!O27)</f>
        <v/>
      </c>
      <c r="P22" s="593" t="str">
        <f>IF(ISBLANK('7. Data Processing'!P27),"",'7. Data Processing'!P27)</f>
        <v/>
      </c>
      <c r="Q22" s="593" t="str">
        <f>IF(ISBLANK('7. Data Processing'!Q27),"",'7. Data Processing'!Q27)</f>
        <v/>
      </c>
      <c r="R22" s="593" t="str">
        <f>IF(ISBLANK('7. Data Processing'!R27),"",'7. Data Processing'!R27)</f>
        <v/>
      </c>
      <c r="S22" s="593" t="str">
        <f>IF(ISBLANK('7. Data Processing'!S27),"",'7. Data Processing'!S27)</f>
        <v/>
      </c>
      <c r="T22" s="593" t="str">
        <f>IF(ISBLANK('7. Data Processing'!T27),"",'7. Data Processing'!T27)</f>
        <v/>
      </c>
      <c r="U22" s="593" t="str">
        <f>IF(ISBLANK('7. Data Processing'!U27),"",'7. Data Processing'!U27)</f>
        <v/>
      </c>
      <c r="V22" s="593" t="str">
        <f>IF(ISBLANK('7. Data Processing'!V27),"",'7. Data Processing'!V27)</f>
        <v/>
      </c>
      <c r="W22" s="593" t="str">
        <f>IF(ISBLANK('7. Data Processing'!W27),"",'7. Data Processing'!W27)</f>
        <v/>
      </c>
      <c r="X22" s="593" t="str">
        <f>IF(ISBLANK('7. Data Processing'!X27),"",'7. Data Processing'!X27)</f>
        <v/>
      </c>
      <c r="Y22" s="593" t="str">
        <f>IF(ISBLANK('7. Data Processing'!Y27),"",'7. Data Processing'!Y27)</f>
        <v/>
      </c>
      <c r="Z22" s="593" t="str">
        <f>IF(ISBLANK('7. Data Processing'!Z27),"",'7. Data Processing'!Z27)</f>
        <v/>
      </c>
      <c r="AA22" s="593" t="str">
        <f>IF(ISBLANK('7. Data Processing'!AA27),"",'7. Data Processing'!AA27)</f>
        <v/>
      </c>
      <c r="AB22" s="594" t="str">
        <f>IF(ISBLANK('7. Data Processing'!AB27),"",'7. Data Processing'!AB27)</f>
        <v/>
      </c>
    </row>
    <row r="23" spans="1:29" s="1" customFormat="1" ht="63" x14ac:dyDescent="0.2">
      <c r="A23" s="718" t="s">
        <v>326</v>
      </c>
      <c r="B23" s="719" t="str">
        <f>'7. Data Processing'!B28</f>
        <v>If mobile devices are used in data collection, testing is done to simulate data transmission and load-testing (simulating the amount of data that could be downloaded to a server at one time) (If NSO does not use mobile devices = N/A)</v>
      </c>
      <c r="C23" s="720" t="s">
        <v>1222</v>
      </c>
      <c r="D23" s="720" t="s">
        <v>309</v>
      </c>
      <c r="E23" s="720" t="s">
        <v>310</v>
      </c>
      <c r="F23" s="721" t="s">
        <v>308</v>
      </c>
      <c r="G23" s="420" t="str">
        <f>IF(ISBLANK('7. Data Processing'!G28),"",'7. Data Processing'!G28)</f>
        <v/>
      </c>
      <c r="H23" s="421" t="str">
        <f>IF(ISBLANK('7. Data Processing'!H28),"",'7. Data Processing'!H28)</f>
        <v/>
      </c>
      <c r="I23" s="408"/>
      <c r="J23" s="431" t="str">
        <f>IF(ISBLANK('7. Data Processing'!J28),"",'7. Data Processing'!J28)</f>
        <v/>
      </c>
      <c r="K23" s="432" t="str">
        <f>IF(ISBLANK('7. Data Processing'!K28),"",'7. Data Processing'!K28)</f>
        <v/>
      </c>
      <c r="L23" s="433" t="str">
        <f>IF(ISBLANK('7. Data Processing'!L28),"",'7. Data Processing'!L28)</f>
        <v/>
      </c>
      <c r="M23" s="422"/>
      <c r="N23" s="429" t="str">
        <f>IF(ISBLANK('7. Data Processing'!N28),"",'7. Data Processing'!N28)</f>
        <v/>
      </c>
      <c r="O23" s="710" t="str">
        <f>IF(ISBLANK('7. Data Processing'!O28),"",'7. Data Processing'!O28)</f>
        <v/>
      </c>
      <c r="P23" s="710" t="str">
        <f>IF(ISBLANK('7. Data Processing'!P28),"",'7. Data Processing'!P28)</f>
        <v/>
      </c>
      <c r="Q23" s="710" t="str">
        <f>IF(ISBLANK('7. Data Processing'!Q28),"",'7. Data Processing'!Q28)</f>
        <v/>
      </c>
      <c r="R23" s="710" t="str">
        <f>IF(ISBLANK('7. Data Processing'!R28),"",'7. Data Processing'!R28)</f>
        <v/>
      </c>
      <c r="S23" s="710" t="str">
        <f>IF(ISBLANK('7. Data Processing'!S28),"",'7. Data Processing'!S28)</f>
        <v/>
      </c>
      <c r="T23" s="710" t="str">
        <f>IF(ISBLANK('7. Data Processing'!T28),"",'7. Data Processing'!T28)</f>
        <v/>
      </c>
      <c r="U23" s="710" t="str">
        <f>IF(ISBLANK('7. Data Processing'!U28),"",'7. Data Processing'!U28)</f>
        <v/>
      </c>
      <c r="V23" s="710" t="str">
        <f>IF(ISBLANK('7. Data Processing'!V28),"",'7. Data Processing'!V28)</f>
        <v/>
      </c>
      <c r="W23" s="710" t="str">
        <f>IF(ISBLANK('7. Data Processing'!W28),"",'7. Data Processing'!W28)</f>
        <v/>
      </c>
      <c r="X23" s="710" t="str">
        <f>IF(ISBLANK('7. Data Processing'!X28),"",'7. Data Processing'!X28)</f>
        <v/>
      </c>
      <c r="Y23" s="710" t="str">
        <f>IF(ISBLANK('7. Data Processing'!Y28),"",'7. Data Processing'!Y28)</f>
        <v/>
      </c>
      <c r="Z23" s="710" t="str">
        <f>IF(ISBLANK('7. Data Processing'!Z28),"",'7. Data Processing'!Z28)</f>
        <v/>
      </c>
      <c r="AA23" s="710" t="str">
        <f>IF(ISBLANK('7. Data Processing'!AA28),"",'7. Data Processing'!AA28)</f>
        <v/>
      </c>
      <c r="AB23" s="430" t="str">
        <f>IF(ISBLANK('7. Data Processing'!AB28),"",'7. Data Processing'!AB28)</f>
        <v/>
      </c>
    </row>
    <row r="24" spans="1:29" s="1" customFormat="1" ht="107.25" customHeight="1" x14ac:dyDescent="0.2">
      <c r="A24" s="722" t="s">
        <v>199</v>
      </c>
      <c r="B24" s="723" t="str">
        <f>'7. Data Processing'!B29</f>
        <v>A system is in place that monitors data capture rates, evaluating performance against benchmarks and directing corrective action if benchmarks are not met</v>
      </c>
      <c r="C24" s="724" t="s">
        <v>1306</v>
      </c>
      <c r="D24" s="724" t="s">
        <v>1307</v>
      </c>
      <c r="E24" s="724" t="s">
        <v>1308</v>
      </c>
      <c r="F24" s="725" t="s">
        <v>1309</v>
      </c>
      <c r="G24" s="590" t="str">
        <f>IF(ISBLANK('7. Data Processing'!G29),"",'7. Data Processing'!G29)</f>
        <v/>
      </c>
      <c r="H24" s="591" t="str">
        <f>IF(ISBLANK('7. Data Processing'!H29),"",'7. Data Processing'!H29)</f>
        <v/>
      </c>
      <c r="I24" s="408"/>
      <c r="J24" s="592" t="str">
        <f>IF(ISBLANK('7. Data Processing'!J29),"",'7. Data Processing'!J29)</f>
        <v/>
      </c>
      <c r="K24" s="593" t="str">
        <f>IF(ISBLANK('7. Data Processing'!K29),"",'7. Data Processing'!K29)</f>
        <v/>
      </c>
      <c r="L24" s="594" t="str">
        <f>IF(ISBLANK('7. Data Processing'!L29),"",'7. Data Processing'!L29)</f>
        <v/>
      </c>
      <c r="M24" s="422"/>
      <c r="N24" s="592" t="str">
        <f>IF(ISBLANK('7. Data Processing'!N29),"",'7. Data Processing'!N29)</f>
        <v/>
      </c>
      <c r="O24" s="593" t="str">
        <f>IF(ISBLANK('7. Data Processing'!O29),"",'7. Data Processing'!O29)</f>
        <v/>
      </c>
      <c r="P24" s="593" t="str">
        <f>IF(ISBLANK('7. Data Processing'!P29),"",'7. Data Processing'!P29)</f>
        <v/>
      </c>
      <c r="Q24" s="593" t="str">
        <f>IF(ISBLANK('7. Data Processing'!Q29),"",'7. Data Processing'!Q29)</f>
        <v/>
      </c>
      <c r="R24" s="593" t="str">
        <f>IF(ISBLANK('7. Data Processing'!R29),"",'7. Data Processing'!R29)</f>
        <v/>
      </c>
      <c r="S24" s="593" t="str">
        <f>IF(ISBLANK('7. Data Processing'!S29),"",'7. Data Processing'!S29)</f>
        <v/>
      </c>
      <c r="T24" s="593" t="str">
        <f>IF(ISBLANK('7. Data Processing'!T29),"",'7. Data Processing'!T29)</f>
        <v/>
      </c>
      <c r="U24" s="593" t="str">
        <f>IF(ISBLANK('7. Data Processing'!U29),"",'7. Data Processing'!U29)</f>
        <v/>
      </c>
      <c r="V24" s="593" t="str">
        <f>IF(ISBLANK('7. Data Processing'!V29),"",'7. Data Processing'!V29)</f>
        <v/>
      </c>
      <c r="W24" s="593" t="str">
        <f>IF(ISBLANK('7. Data Processing'!W29),"",'7. Data Processing'!W29)</f>
        <v/>
      </c>
      <c r="X24" s="593" t="str">
        <f>IF(ISBLANK('7. Data Processing'!X29),"",'7. Data Processing'!X29)</f>
        <v/>
      </c>
      <c r="Y24" s="593" t="str">
        <f>IF(ISBLANK('7. Data Processing'!Y29),"",'7. Data Processing'!Y29)</f>
        <v/>
      </c>
      <c r="Z24" s="593" t="str">
        <f>IF(ISBLANK('7. Data Processing'!Z29),"",'7. Data Processing'!Z29)</f>
        <v/>
      </c>
      <c r="AA24" s="593" t="str">
        <f>IF(ISBLANK('7. Data Processing'!AA29),"",'7. Data Processing'!AA29)</f>
        <v/>
      </c>
      <c r="AB24" s="594" t="str">
        <f>IF(ISBLANK('7. Data Processing'!AB29),"",'7. Data Processing'!AB29)</f>
        <v/>
      </c>
    </row>
    <row r="25" spans="1:29" s="1" customFormat="1" ht="90" thickBot="1" x14ac:dyDescent="0.25">
      <c r="A25" s="726">
        <v>7.25</v>
      </c>
      <c r="B25" s="727" t="str">
        <f>'7. Data Processing'!B30</f>
        <v>A system for verifying data capture activity is in place and the process is responsive to feedback based on verification KEYING: keying operator progress is monitored for accuracy; SCANNING: OMR and OCR accuracy are sampled, supplemental keying by operators verified for accuracy; MOBILE DATA CAPTURE: operational control system includes simultaneous data verification [Note: Answer for the most advanced data capture system in use by the NSO]</v>
      </c>
      <c r="C25" s="728" t="s">
        <v>1357</v>
      </c>
      <c r="D25" s="728" t="s">
        <v>1358</v>
      </c>
      <c r="E25" s="728" t="s">
        <v>1220</v>
      </c>
      <c r="F25" s="729" t="s">
        <v>1221</v>
      </c>
      <c r="G25" s="420" t="str">
        <f>IF(ISBLANK('7. Data Processing'!G30),"",'7. Data Processing'!G30)</f>
        <v/>
      </c>
      <c r="H25" s="421" t="str">
        <f>IF(ISBLANK('7. Data Processing'!H30),"",'7. Data Processing'!H30)</f>
        <v/>
      </c>
      <c r="I25" s="408"/>
      <c r="J25" s="431" t="str">
        <f>IF(ISBLANK('7. Data Processing'!J30),"",'7. Data Processing'!J30)</f>
        <v/>
      </c>
      <c r="K25" s="432" t="str">
        <f>IF(ISBLANK('7. Data Processing'!K30),"",'7. Data Processing'!K30)</f>
        <v/>
      </c>
      <c r="L25" s="433" t="str">
        <f>IF(ISBLANK('7. Data Processing'!L30),"",'7. Data Processing'!L30)</f>
        <v/>
      </c>
      <c r="M25" s="422"/>
      <c r="N25" s="429" t="str">
        <f>IF(ISBLANK('7. Data Processing'!N30),"",'7. Data Processing'!N30)</f>
        <v/>
      </c>
      <c r="O25" s="710" t="str">
        <f>IF(ISBLANK('7. Data Processing'!O30),"",'7. Data Processing'!O30)</f>
        <v/>
      </c>
      <c r="P25" s="710" t="str">
        <f>IF(ISBLANK('7. Data Processing'!P30),"",'7. Data Processing'!P30)</f>
        <v/>
      </c>
      <c r="Q25" s="710" t="str">
        <f>IF(ISBLANK('7. Data Processing'!Q30),"",'7. Data Processing'!Q30)</f>
        <v/>
      </c>
      <c r="R25" s="710" t="str">
        <f>IF(ISBLANK('7. Data Processing'!R30),"",'7. Data Processing'!R30)</f>
        <v/>
      </c>
      <c r="S25" s="710" t="str">
        <f>IF(ISBLANK('7. Data Processing'!S30),"",'7. Data Processing'!S30)</f>
        <v/>
      </c>
      <c r="T25" s="710" t="str">
        <f>IF(ISBLANK('7. Data Processing'!T30),"",'7. Data Processing'!T30)</f>
        <v/>
      </c>
      <c r="U25" s="710" t="str">
        <f>IF(ISBLANK('7. Data Processing'!U30),"",'7. Data Processing'!U30)</f>
        <v/>
      </c>
      <c r="V25" s="710" t="str">
        <f>IF(ISBLANK('7. Data Processing'!V30),"",'7. Data Processing'!V30)</f>
        <v/>
      </c>
      <c r="W25" s="710" t="str">
        <f>IF(ISBLANK('7. Data Processing'!W30),"",'7. Data Processing'!W30)</f>
        <v/>
      </c>
      <c r="X25" s="710" t="str">
        <f>IF(ISBLANK('7. Data Processing'!X30),"",'7. Data Processing'!X30)</f>
        <v/>
      </c>
      <c r="Y25" s="710" t="str">
        <f>IF(ISBLANK('7. Data Processing'!Y30),"",'7. Data Processing'!Y30)</f>
        <v/>
      </c>
      <c r="Z25" s="710" t="str">
        <f>IF(ISBLANK('7. Data Processing'!Z30),"",'7. Data Processing'!Z30)</f>
        <v/>
      </c>
      <c r="AA25" s="710" t="str">
        <f>IF(ISBLANK('7. Data Processing'!AA30),"",'7. Data Processing'!AA30)</f>
        <v/>
      </c>
      <c r="AB25" s="430" t="str">
        <f>IF(ISBLANK('7. Data Processing'!AB30),"",'7. Data Processing'!AB30)</f>
        <v/>
      </c>
    </row>
    <row r="26" spans="1:29" s="1" customFormat="1" ht="19.5" customHeight="1" thickBot="1" x14ac:dyDescent="0.25">
      <c r="A26" s="993" t="s">
        <v>477</v>
      </c>
      <c r="B26" s="994"/>
      <c r="C26" s="423"/>
      <c r="D26" s="423"/>
      <c r="E26" s="423"/>
      <c r="F26" s="424"/>
      <c r="G26" s="415"/>
      <c r="H26" s="416"/>
      <c r="I26" s="408"/>
      <c r="J26" s="415"/>
      <c r="K26" s="417"/>
      <c r="L26" s="416"/>
      <c r="M26" s="409"/>
      <c r="N26" s="415"/>
      <c r="O26" s="417"/>
      <c r="P26" s="417"/>
      <c r="Q26" s="417"/>
      <c r="R26" s="417"/>
      <c r="S26" s="417"/>
      <c r="T26" s="417"/>
      <c r="U26" s="417"/>
      <c r="V26" s="417"/>
      <c r="W26" s="417"/>
      <c r="X26" s="417"/>
      <c r="Y26" s="417"/>
      <c r="Z26" s="417"/>
      <c r="AA26" s="417"/>
      <c r="AB26" s="416"/>
    </row>
    <row r="27" spans="1:29" s="1" customFormat="1" ht="115.5" customHeight="1" x14ac:dyDescent="0.2">
      <c r="A27" s="706" t="s">
        <v>1227</v>
      </c>
      <c r="B27" s="707" t="s">
        <v>1514</v>
      </c>
      <c r="C27" s="587" t="s">
        <v>1233</v>
      </c>
      <c r="D27" s="587" t="s">
        <v>1232</v>
      </c>
      <c r="E27" s="587" t="s">
        <v>1333</v>
      </c>
      <c r="F27" s="588" t="s">
        <v>1228</v>
      </c>
      <c r="G27" s="590" t="str">
        <f>IF(ISBLANK('7. Data Processing'!G38),"",'7. Data Processing'!G38)</f>
        <v/>
      </c>
      <c r="H27" s="591" t="str">
        <f>IF(ISBLANK('7. Data Processing'!H38),"",'7. Data Processing'!H38)</f>
        <v/>
      </c>
      <c r="I27" s="408"/>
      <c r="J27" s="592" t="str">
        <f>IF(ISBLANK('7. Data Processing'!J38),"",'7. Data Processing'!J38)</f>
        <v/>
      </c>
      <c r="K27" s="593" t="str">
        <f>IF(ISBLANK('7. Data Processing'!K38),"",'7. Data Processing'!K38)</f>
        <v/>
      </c>
      <c r="L27" s="594" t="str">
        <f>IF(ISBLANK('7. Data Processing'!L38),"",'7. Data Processing'!L38)</f>
        <v/>
      </c>
      <c r="M27" s="422"/>
      <c r="N27" s="592" t="str">
        <f>IF(ISBLANK('7. Data Processing'!N38),"",'7. Data Processing'!N38)</f>
        <v/>
      </c>
      <c r="O27" s="593" t="str">
        <f>IF(ISBLANK('7. Data Processing'!O38),"",'7. Data Processing'!O38)</f>
        <v/>
      </c>
      <c r="P27" s="593" t="str">
        <f>IF(ISBLANK('7. Data Processing'!P38),"",'7. Data Processing'!P38)</f>
        <v/>
      </c>
      <c r="Q27" s="593" t="str">
        <f>IF(ISBLANK('7. Data Processing'!Q38),"",'7. Data Processing'!Q38)</f>
        <v/>
      </c>
      <c r="R27" s="593" t="str">
        <f>IF(ISBLANK('7. Data Processing'!R38),"",'7. Data Processing'!R38)</f>
        <v/>
      </c>
      <c r="S27" s="593" t="str">
        <f>IF(ISBLANK('7. Data Processing'!S38),"",'7. Data Processing'!S38)</f>
        <v/>
      </c>
      <c r="T27" s="593" t="str">
        <f>IF(ISBLANK('7. Data Processing'!T38),"",'7. Data Processing'!T38)</f>
        <v/>
      </c>
      <c r="U27" s="593" t="str">
        <f>IF(ISBLANK('7. Data Processing'!U38),"",'7. Data Processing'!U38)</f>
        <v/>
      </c>
      <c r="V27" s="593" t="str">
        <f>IF(ISBLANK('7. Data Processing'!V38),"",'7. Data Processing'!V38)</f>
        <v/>
      </c>
      <c r="W27" s="593" t="str">
        <f>IF(ISBLANK('7. Data Processing'!W38),"",'7. Data Processing'!W38)</f>
        <v/>
      </c>
      <c r="X27" s="593" t="str">
        <f>IF(ISBLANK('7. Data Processing'!X38),"",'7. Data Processing'!X38)</f>
        <v/>
      </c>
      <c r="Y27" s="593" t="str">
        <f>IF(ISBLANK('7. Data Processing'!Y38),"",'7. Data Processing'!Y38)</f>
        <v/>
      </c>
      <c r="Z27" s="593" t="str">
        <f>IF(ISBLANK('7. Data Processing'!Z38),"",'7. Data Processing'!Z38)</f>
        <v/>
      </c>
      <c r="AA27" s="593" t="str">
        <f>IF(ISBLANK('7. Data Processing'!AA38),"",'7. Data Processing'!AA38)</f>
        <v/>
      </c>
      <c r="AB27" s="594" t="str">
        <f>IF(ISBLANK('7. Data Processing'!AB38),"",'7. Data Processing'!AB38)</f>
        <v/>
      </c>
    </row>
    <row r="28" spans="1:29" s="1" customFormat="1" ht="92.25" customHeight="1" x14ac:dyDescent="0.2">
      <c r="A28" s="708" t="s">
        <v>1242</v>
      </c>
      <c r="B28" s="709" t="str">
        <f>'7. Data Processing'!B39</f>
        <v>An archival and retrieval system is used to manage documentation related to data processing software development and hardware procurement</v>
      </c>
      <c r="C28" s="710" t="s">
        <v>1240</v>
      </c>
      <c r="D28" s="710" t="s">
        <v>1241</v>
      </c>
      <c r="E28" s="710" t="s">
        <v>1231</v>
      </c>
      <c r="F28" s="430" t="s">
        <v>1230</v>
      </c>
      <c r="G28" s="420" t="str">
        <f>IF(ISBLANK('7. Data Processing'!G39),"",'7. Data Processing'!G39)</f>
        <v/>
      </c>
      <c r="H28" s="421" t="str">
        <f>IF(ISBLANK('7. Data Processing'!H39),"",'7. Data Processing'!H39)</f>
        <v/>
      </c>
      <c r="I28" s="408"/>
      <c r="J28" s="431" t="str">
        <f>IF(ISBLANK('7. Data Processing'!J39),"",'7. Data Processing'!J39)</f>
        <v/>
      </c>
      <c r="K28" s="432" t="str">
        <f>IF(ISBLANK('7. Data Processing'!K39),"",'7. Data Processing'!K39)</f>
        <v/>
      </c>
      <c r="L28" s="433" t="str">
        <f>IF(ISBLANK('7. Data Processing'!L39),"",'7. Data Processing'!L39)</f>
        <v/>
      </c>
      <c r="M28" s="422"/>
      <c r="N28" s="431" t="str">
        <f>IF(ISBLANK('7. Data Processing'!N39),"",'7. Data Processing'!N39)</f>
        <v/>
      </c>
      <c r="O28" s="432" t="str">
        <f>IF(ISBLANK('7. Data Processing'!O39),"",'7. Data Processing'!O39)</f>
        <v/>
      </c>
      <c r="P28" s="432" t="str">
        <f>IF(ISBLANK('7. Data Processing'!P39),"",'7. Data Processing'!P39)</f>
        <v/>
      </c>
      <c r="Q28" s="432" t="str">
        <f>IF(ISBLANK('7. Data Processing'!Q39),"",'7. Data Processing'!Q39)</f>
        <v/>
      </c>
      <c r="R28" s="432" t="str">
        <f>IF(ISBLANK('7. Data Processing'!R39),"",'7. Data Processing'!R39)</f>
        <v/>
      </c>
      <c r="S28" s="432" t="str">
        <f>IF(ISBLANK('7. Data Processing'!S39),"",'7. Data Processing'!S39)</f>
        <v/>
      </c>
      <c r="T28" s="432" t="str">
        <f>IF(ISBLANK('7. Data Processing'!T39),"",'7. Data Processing'!T39)</f>
        <v/>
      </c>
      <c r="U28" s="432" t="str">
        <f>IF(ISBLANK('7. Data Processing'!U39),"",'7. Data Processing'!U39)</f>
        <v/>
      </c>
      <c r="V28" s="432" t="str">
        <f>IF(ISBLANK('7. Data Processing'!V39),"",'7. Data Processing'!V39)</f>
        <v/>
      </c>
      <c r="W28" s="432" t="str">
        <f>IF(ISBLANK('7. Data Processing'!W39),"",'7. Data Processing'!W39)</f>
        <v/>
      </c>
      <c r="X28" s="432" t="str">
        <f>IF(ISBLANK('7. Data Processing'!X39),"",'7. Data Processing'!X39)</f>
        <v/>
      </c>
      <c r="Y28" s="432" t="str">
        <f>IF(ISBLANK('7. Data Processing'!Y39),"",'7. Data Processing'!Y39)</f>
        <v/>
      </c>
      <c r="Z28" s="432" t="str">
        <f>IF(ISBLANK('7. Data Processing'!Z39),"",'7. Data Processing'!Z39)</f>
        <v/>
      </c>
      <c r="AA28" s="432" t="str">
        <f>IF(ISBLANK('7. Data Processing'!AA39),"",'7. Data Processing'!AA39)</f>
        <v/>
      </c>
      <c r="AB28" s="433" t="str">
        <f>IF(ISBLANK('7. Data Processing'!AB39),"",'7. Data Processing'!AB39)</f>
        <v/>
      </c>
    </row>
    <row r="29" spans="1:29" s="1" customFormat="1" ht="73.5" x14ac:dyDescent="0.2">
      <c r="A29" s="706" t="s">
        <v>1243</v>
      </c>
      <c r="B29" s="707" t="str">
        <f>'7. Data Processing'!B40</f>
        <v>Change control and version management procedures are used when developing requirement and specifications for hardware and software</v>
      </c>
      <c r="C29" s="587" t="s">
        <v>1234</v>
      </c>
      <c r="D29" s="587" t="s">
        <v>1237</v>
      </c>
      <c r="E29" s="587" t="s">
        <v>1236</v>
      </c>
      <c r="F29" s="588" t="s">
        <v>1235</v>
      </c>
      <c r="G29" s="590" t="str">
        <f>IF(ISBLANK('7. Data Processing'!G40),"",'7. Data Processing'!G40)</f>
        <v/>
      </c>
      <c r="H29" s="591" t="str">
        <f>IF(ISBLANK('7. Data Processing'!H40),"",'7. Data Processing'!H40)</f>
        <v/>
      </c>
      <c r="I29" s="408"/>
      <c r="J29" s="592" t="str">
        <f>IF(ISBLANK('7. Data Processing'!J40),"",'7. Data Processing'!J40)</f>
        <v/>
      </c>
      <c r="K29" s="593" t="str">
        <f>IF(ISBLANK('7. Data Processing'!K40),"",'7. Data Processing'!K40)</f>
        <v/>
      </c>
      <c r="L29" s="594" t="str">
        <f>IF(ISBLANK('7. Data Processing'!L40),"",'7. Data Processing'!L40)</f>
        <v/>
      </c>
      <c r="M29" s="422"/>
      <c r="N29" s="592" t="str">
        <f>IF(ISBLANK('7. Data Processing'!N40),"",'7. Data Processing'!N40)</f>
        <v/>
      </c>
      <c r="O29" s="593" t="str">
        <f>IF(ISBLANK('7. Data Processing'!O40),"",'7. Data Processing'!O40)</f>
        <v/>
      </c>
      <c r="P29" s="593" t="str">
        <f>IF(ISBLANK('7. Data Processing'!P40),"",'7. Data Processing'!P40)</f>
        <v/>
      </c>
      <c r="Q29" s="593" t="str">
        <f>IF(ISBLANK('7. Data Processing'!Q40),"",'7. Data Processing'!Q40)</f>
        <v/>
      </c>
      <c r="R29" s="593" t="str">
        <f>IF(ISBLANK('7. Data Processing'!R40),"",'7. Data Processing'!R40)</f>
        <v/>
      </c>
      <c r="S29" s="593" t="str">
        <f>IF(ISBLANK('7. Data Processing'!S40),"",'7. Data Processing'!S40)</f>
        <v/>
      </c>
      <c r="T29" s="593" t="str">
        <f>IF(ISBLANK('7. Data Processing'!T40),"",'7. Data Processing'!T40)</f>
        <v/>
      </c>
      <c r="U29" s="593" t="str">
        <f>IF(ISBLANK('7. Data Processing'!U40),"",'7. Data Processing'!U40)</f>
        <v/>
      </c>
      <c r="V29" s="593" t="str">
        <f>IF(ISBLANK('7. Data Processing'!V40),"",'7. Data Processing'!V40)</f>
        <v/>
      </c>
      <c r="W29" s="593" t="str">
        <f>IF(ISBLANK('7. Data Processing'!W40),"",'7. Data Processing'!W40)</f>
        <v/>
      </c>
      <c r="X29" s="593" t="str">
        <f>IF(ISBLANK('7. Data Processing'!X40),"",'7. Data Processing'!X40)</f>
        <v/>
      </c>
      <c r="Y29" s="593" t="str">
        <f>IF(ISBLANK('7. Data Processing'!Y40),"",'7. Data Processing'!Y40)</f>
        <v/>
      </c>
      <c r="Z29" s="593" t="str">
        <f>IF(ISBLANK('7. Data Processing'!Z40),"",'7. Data Processing'!Z40)</f>
        <v/>
      </c>
      <c r="AA29" s="593" t="str">
        <f>IF(ISBLANK('7. Data Processing'!AA40),"",'7. Data Processing'!AA40)</f>
        <v/>
      </c>
      <c r="AB29" s="594" t="str">
        <f>IF(ISBLANK('7. Data Processing'!AB40),"",'7. Data Processing'!AB40)</f>
        <v/>
      </c>
    </row>
    <row r="30" spans="1:29" s="1" customFormat="1" ht="13.5" thickBot="1" x14ac:dyDescent="0.25">
      <c r="A30" s="56"/>
      <c r="B30" s="13"/>
      <c r="C30" s="14"/>
      <c r="D30" s="14"/>
      <c r="E30" s="14"/>
      <c r="F30" s="14"/>
      <c r="G30" s="14"/>
      <c r="I30" s="68"/>
      <c r="J30" s="20"/>
      <c r="K30" s="20"/>
      <c r="L30" s="20"/>
      <c r="M30" s="406"/>
      <c r="N30" s="20"/>
      <c r="O30" s="20"/>
      <c r="P30" s="20"/>
      <c r="Q30" s="20"/>
      <c r="R30" s="20"/>
      <c r="S30" s="20"/>
      <c r="T30" s="20"/>
      <c r="U30" s="20"/>
      <c r="V30" s="20"/>
      <c r="W30" s="20"/>
      <c r="X30" s="20"/>
      <c r="Y30" s="20"/>
      <c r="Z30" s="20"/>
      <c r="AA30" s="20"/>
      <c r="AB30" s="20"/>
    </row>
    <row r="31" spans="1:29" s="1" customFormat="1" ht="21.75" customHeight="1" thickBot="1" x14ac:dyDescent="0.25">
      <c r="A31" s="128"/>
      <c r="B31" s="388" t="s">
        <v>1299</v>
      </c>
      <c r="C31" s="130" t="s">
        <v>227</v>
      </c>
      <c r="D31" s="130" t="s">
        <v>227</v>
      </c>
      <c r="E31" s="131" t="s">
        <v>227</v>
      </c>
      <c r="F31" s="130" t="s">
        <v>226</v>
      </c>
      <c r="G31" s="130" t="s">
        <v>226</v>
      </c>
      <c r="H31" s="131" t="s">
        <v>226</v>
      </c>
      <c r="I31" s="68"/>
      <c r="J31" s="20"/>
      <c r="K31" s="20"/>
      <c r="L31" s="20"/>
      <c r="M31" s="406"/>
      <c r="N31" s="20"/>
      <c r="O31" s="20"/>
      <c r="P31" s="20"/>
      <c r="Q31" s="20"/>
      <c r="R31" s="20"/>
      <c r="S31" s="20"/>
      <c r="T31" s="20"/>
      <c r="U31" s="20"/>
      <c r="V31" s="20"/>
      <c r="W31" s="20"/>
      <c r="X31" s="20"/>
      <c r="Y31" s="20"/>
      <c r="Z31" s="20"/>
      <c r="AA31" s="20"/>
      <c r="AB31" s="20"/>
    </row>
    <row r="32" spans="1:29" s="1" customFormat="1" ht="18" customHeight="1" x14ac:dyDescent="0.2">
      <c r="A32" s="140"/>
      <c r="B32" s="389" t="s">
        <v>662</v>
      </c>
      <c r="C32" s="390" t="s">
        <v>224</v>
      </c>
      <c r="D32" s="391" t="s">
        <v>225</v>
      </c>
      <c r="E32" s="392" t="s">
        <v>660</v>
      </c>
      <c r="F32" s="393" t="s">
        <v>224</v>
      </c>
      <c r="G32" s="394" t="s">
        <v>225</v>
      </c>
      <c r="H32" s="395" t="s">
        <v>660</v>
      </c>
      <c r="I32" s="68"/>
      <c r="J32" s="20"/>
      <c r="K32" s="20"/>
      <c r="L32" s="20"/>
      <c r="M32" s="406"/>
      <c r="N32" s="20"/>
      <c r="O32" s="20"/>
      <c r="P32" s="20"/>
      <c r="Q32" s="20"/>
      <c r="R32" s="20"/>
      <c r="S32" s="20"/>
      <c r="T32" s="20"/>
      <c r="U32" s="20"/>
      <c r="V32" s="20"/>
      <c r="W32" s="20"/>
      <c r="X32" s="20"/>
      <c r="Y32" s="20"/>
      <c r="Z32" s="20"/>
      <c r="AA32" s="20"/>
      <c r="AB32" s="20"/>
    </row>
    <row r="33" spans="1:28" s="1" customFormat="1" ht="15" x14ac:dyDescent="0.2">
      <c r="A33" s="382"/>
      <c r="B33" s="383" t="str">
        <f>A3</f>
        <v>Human and Physical Capital</v>
      </c>
      <c r="C33" s="34">
        <f>SUM(G4:G14)</f>
        <v>0</v>
      </c>
      <c r="D33" s="34">
        <f>3*COUNT(G4:G14)</f>
        <v>0</v>
      </c>
      <c r="E33" s="35">
        <f>IF(D33=0,0,C33/D33)</f>
        <v>0</v>
      </c>
      <c r="F33" s="34">
        <f>SUM(H4:H14)</f>
        <v>0</v>
      </c>
      <c r="G33" s="34">
        <f>3*COUNT(H4:H14)</f>
        <v>0</v>
      </c>
      <c r="H33" s="35">
        <f>IF(G33=0,0,F33/G33)</f>
        <v>0</v>
      </c>
      <c r="I33" s="68"/>
      <c r="J33" s="20"/>
      <c r="K33" s="20"/>
      <c r="L33" s="20"/>
      <c r="M33" s="406"/>
      <c r="N33" s="20"/>
      <c r="O33" s="20"/>
      <c r="P33" s="20"/>
      <c r="Q33" s="20"/>
      <c r="R33" s="20"/>
      <c r="S33" s="20"/>
      <c r="T33" s="20"/>
      <c r="U33" s="20"/>
      <c r="V33" s="20"/>
      <c r="W33" s="20"/>
      <c r="X33" s="20"/>
      <c r="Y33" s="20"/>
      <c r="Z33" s="20"/>
      <c r="AA33" s="20"/>
      <c r="AB33" s="20"/>
    </row>
    <row r="34" spans="1:28" ht="15" x14ac:dyDescent="0.2">
      <c r="A34" s="384"/>
      <c r="B34" s="385" t="str">
        <f>A15</f>
        <v>Methodological Soundness and International Standards</v>
      </c>
      <c r="C34" s="34">
        <f>SUM(G16:G19)</f>
        <v>0</v>
      </c>
      <c r="D34" s="34">
        <f>3*COUNT(G16:G19)</f>
        <v>0</v>
      </c>
      <c r="E34" s="35">
        <f t="shared" ref="E34:E36" si="0">IF(D34=0,0,C34/D34)</f>
        <v>0</v>
      </c>
      <c r="F34" s="34">
        <f>SUM(H16:H19)</f>
        <v>0</v>
      </c>
      <c r="G34" s="34">
        <f>3*COUNT(H16:H19)</f>
        <v>0</v>
      </c>
      <c r="H34" s="35">
        <f>IF(G34=0,0,F34/G34)</f>
        <v>0</v>
      </c>
      <c r="I34" s="68"/>
      <c r="J34" s="20"/>
      <c r="K34" s="20"/>
      <c r="L34" s="20"/>
      <c r="M34" s="406"/>
      <c r="N34" s="20"/>
      <c r="O34" s="20"/>
      <c r="P34" s="20"/>
      <c r="Q34" s="20"/>
      <c r="R34" s="20"/>
      <c r="S34" s="20"/>
      <c r="T34" s="20"/>
      <c r="U34" s="20"/>
      <c r="V34" s="20"/>
      <c r="W34" s="20"/>
      <c r="X34" s="20"/>
      <c r="Y34" s="20"/>
      <c r="Z34" s="20"/>
      <c r="AA34" s="20"/>
      <c r="AB34" s="20"/>
    </row>
    <row r="35" spans="1:28" ht="15" x14ac:dyDescent="0.2">
      <c r="A35" s="384"/>
      <c r="B35" s="385" t="str">
        <f>A20</f>
        <v>Quality Assurance</v>
      </c>
      <c r="C35" s="34">
        <f>SUM(G21:G25)</f>
        <v>0</v>
      </c>
      <c r="D35" s="34">
        <f>3*COUNT(G21:G25)</f>
        <v>0</v>
      </c>
      <c r="E35" s="35">
        <f t="shared" si="0"/>
        <v>0</v>
      </c>
      <c r="F35" s="34">
        <f>SUM(H21:H25)</f>
        <v>0</v>
      </c>
      <c r="G35" s="34">
        <f>3*COUNT(H21:H25)</f>
        <v>0</v>
      </c>
      <c r="H35" s="35">
        <f>IF(G35=0,0,F35/G35)</f>
        <v>0</v>
      </c>
      <c r="I35" s="68"/>
      <c r="J35" s="20"/>
      <c r="K35" s="20"/>
      <c r="L35" s="20"/>
      <c r="M35" s="406"/>
      <c r="N35" s="20"/>
      <c r="O35" s="20"/>
      <c r="P35" s="20"/>
      <c r="Q35" s="20"/>
      <c r="R35" s="20"/>
      <c r="S35" s="20"/>
      <c r="T35" s="20"/>
      <c r="U35" s="20"/>
      <c r="V35" s="20"/>
      <c r="W35" s="20"/>
      <c r="X35" s="20"/>
      <c r="Y35" s="20"/>
      <c r="Z35" s="20"/>
      <c r="AA35" s="20"/>
      <c r="AB35" s="20"/>
    </row>
    <row r="36" spans="1:28" ht="15.75" thickBot="1" x14ac:dyDescent="0.25">
      <c r="A36" s="386"/>
      <c r="B36" s="387" t="str">
        <f>A26</f>
        <v>Written Procedures and Documentation</v>
      </c>
      <c r="C36" s="34">
        <f>SUM(G27:G29)</f>
        <v>0</v>
      </c>
      <c r="D36" s="34">
        <f>3*COUNT(G27:G29)</f>
        <v>0</v>
      </c>
      <c r="E36" s="35">
        <f t="shared" si="0"/>
        <v>0</v>
      </c>
      <c r="F36" s="34">
        <f>SUM(H27:H29)</f>
        <v>0</v>
      </c>
      <c r="G36" s="34">
        <f>3*COUNT(H27:H29)</f>
        <v>0</v>
      </c>
      <c r="H36" s="35">
        <f>IF(G36=0,0,F36/G36)</f>
        <v>0</v>
      </c>
      <c r="I36" s="68"/>
      <c r="J36" s="20"/>
      <c r="K36" s="20"/>
      <c r="L36" s="20"/>
      <c r="M36" s="406"/>
      <c r="N36" s="20"/>
      <c r="O36" s="20"/>
      <c r="P36" s="20"/>
      <c r="Q36" s="20"/>
      <c r="R36" s="20"/>
      <c r="S36" s="20"/>
      <c r="T36" s="20"/>
      <c r="U36" s="20"/>
      <c r="V36" s="20"/>
      <c r="W36" s="20"/>
      <c r="X36" s="20"/>
      <c r="Y36" s="20"/>
      <c r="Z36" s="20"/>
      <c r="AA36" s="20"/>
      <c r="AB36" s="20"/>
    </row>
    <row r="37" spans="1:28" ht="15.75" customHeight="1" thickBot="1" x14ac:dyDescent="0.25">
      <c r="A37" s="595"/>
      <c r="B37" s="596" t="s">
        <v>661</v>
      </c>
      <c r="C37" s="950" t="s">
        <v>230</v>
      </c>
      <c r="D37" s="950"/>
      <c r="E37" s="528" t="e">
        <f>IF(COUNT(G4:G29)=23,0.25*E33+0.25*E34+0.25*E35+0.25*E36,NA())</f>
        <v>#N/A</v>
      </c>
      <c r="F37" s="951" t="s">
        <v>229</v>
      </c>
      <c r="G37" s="950"/>
      <c r="H37" s="528" t="e">
        <f>IF(COUNT(H4:H29)=23,0.25*H33+0.25*H34+0.25*H35+0.25*H36,NA())</f>
        <v>#N/A</v>
      </c>
      <c r="I37" s="68"/>
      <c r="J37" s="20"/>
      <c r="K37" s="20"/>
      <c r="L37" s="20"/>
      <c r="M37" s="406"/>
      <c r="N37" s="20"/>
      <c r="O37" s="20"/>
      <c r="P37" s="20"/>
      <c r="Q37" s="20"/>
      <c r="R37" s="20"/>
      <c r="S37" s="20"/>
      <c r="T37" s="20"/>
      <c r="U37" s="20"/>
      <c r="V37" s="20"/>
      <c r="W37" s="20"/>
      <c r="X37" s="20"/>
      <c r="Y37" s="20"/>
      <c r="Z37" s="20"/>
      <c r="AA37" s="20"/>
      <c r="AB37" s="20"/>
    </row>
  </sheetData>
  <sheetProtection algorithmName="SHA-512" hashValue="JjFU77bhkKlBAipfOOHeWz0XuYEBoXBobSE0QgBqUmpJWlqkQgUa4klzEwkKU51PyNkYIKsMPBXuV4djMO9Hpg==" saltValue="5/MzwvEFBu7r+HnD3TgJlA==" spinCount="100000" sheet="1" selectLockedCells="1" selectUnlockedCells="1"/>
  <mergeCells count="8">
    <mergeCell ref="C37:D37"/>
    <mergeCell ref="F37:G37"/>
    <mergeCell ref="J1:L1"/>
    <mergeCell ref="A3:B3"/>
    <mergeCell ref="A15:B15"/>
    <mergeCell ref="A20:B20"/>
    <mergeCell ref="A26:B26"/>
    <mergeCell ref="A1:B2"/>
  </mergeCells>
  <dataValidations disablePrompts="1" count="4">
    <dataValidation type="whole" allowBlank="1" showInputMessage="1" showErrorMessage="1" sqref="I4 I22 I6 I12:I14 I24 G15 G20 G26 I10 M4 M6 M16 M10 M12:M14 M22 M24">
      <formula1>0</formula1>
      <formula2>3</formula2>
    </dataValidation>
    <dataValidation type="decimal" allowBlank="1" showInputMessage="1" showErrorMessage="1" errorTitle="Invalid Value" error="The only valid values are 0-3. Please enter a valid value." sqref="G21:H21 G16:H16 G7:H8 N21:AB25 N16:AB16 J28:L29 J16:L16 J5:L8 J11:L14 J21:L21 N27:AB29 O4:AB14 N5:N14">
      <formula1>0</formula1>
      <formula2>3</formula2>
    </dataValidation>
    <dataValidation type="decimal" allowBlank="1" showInputMessage="1" showErrorMessage="1" errorTitle="Invalid Value" error="The only valid values are 0-3. Please enter a valid value. " sqref="N17:AB19">
      <formula1>0</formula1>
      <formula2>3</formula2>
    </dataValidation>
    <dataValidation allowBlank="1" showInputMessage="1" showErrorMessage="1" errorTitle="Invalid Value" error="The only valid values are 0-3. Please enter a valid value." sqref="G22:H25 G10:H14 G9:L9 J10:L10 J22:L25"/>
  </dataValidations>
  <pageMargins left="0.3" right="0.3" top="1" bottom="1" header="0" footer="0.5"/>
  <pageSetup scale="93" orientation="landscape" r:id="rId1"/>
  <rowBreaks count="2" manualBreakCount="2">
    <brk id="14" max="5" man="1"/>
    <brk id="19" max="5" man="1"/>
  </rowBreaks>
  <ignoredErrors>
    <ignoredError sqref="F34:G34"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P133"/>
  <sheetViews>
    <sheetView topLeftCell="B1" zoomScaleNormal="100" zoomScaleSheetLayoutView="85" zoomScalePageLayoutView="85" workbookViewId="0">
      <selection activeCell="H6" sqref="H6"/>
    </sheetView>
  </sheetViews>
  <sheetFormatPr baseColWidth="10" defaultColWidth="8.85546875" defaultRowHeight="12.75" x14ac:dyDescent="0.2"/>
  <cols>
    <col min="1" max="1" width="5.42578125" customWidth="1"/>
    <col min="2" max="2" width="74.85546875" customWidth="1"/>
    <col min="3" max="3" width="12.7109375" customWidth="1"/>
    <col min="4" max="4" width="12.85546875" customWidth="1"/>
    <col min="5" max="5" width="12.7109375" customWidth="1"/>
    <col min="6" max="6" width="13" customWidth="1"/>
    <col min="7" max="8" width="12.7109375" customWidth="1"/>
  </cols>
  <sheetData>
    <row r="1" spans="1:10" ht="20.25" customHeight="1" x14ac:dyDescent="0.2">
      <c r="A1" s="98"/>
      <c r="B1" s="99"/>
      <c r="C1" s="99"/>
      <c r="D1" s="999" t="s">
        <v>227</v>
      </c>
      <c r="E1" s="999"/>
      <c r="F1" s="999" t="s">
        <v>233</v>
      </c>
      <c r="G1" s="999"/>
      <c r="H1" s="100"/>
    </row>
    <row r="2" spans="1:10" ht="30" customHeight="1" thickBot="1" x14ac:dyDescent="0.25">
      <c r="A2" s="101"/>
      <c r="B2" s="102"/>
      <c r="C2" s="103"/>
      <c r="D2" s="104" t="s">
        <v>526</v>
      </c>
      <c r="E2" s="105" t="s">
        <v>527</v>
      </c>
      <c r="F2" s="104" t="s">
        <v>526</v>
      </c>
      <c r="G2" s="105" t="s">
        <v>527</v>
      </c>
      <c r="H2" s="106"/>
    </row>
    <row r="3" spans="1:10" ht="18.75" thickBot="1" x14ac:dyDescent="0.25">
      <c r="A3" s="88"/>
      <c r="B3" s="89"/>
      <c r="C3" s="90"/>
      <c r="D3" s="91"/>
      <c r="E3" s="92"/>
      <c r="F3" s="94"/>
      <c r="G3" s="95"/>
      <c r="H3" s="96"/>
    </row>
    <row r="4" spans="1:10" ht="26.25" thickBot="1" x14ac:dyDescent="0.25">
      <c r="A4" s="93"/>
      <c r="B4" s="45" t="s">
        <v>525</v>
      </c>
      <c r="C4" s="46"/>
      <c r="D4" s="47">
        <f>E15</f>
        <v>0</v>
      </c>
      <c r="E4" s="107" t="str">
        <f>G123</f>
        <v>0%</v>
      </c>
      <c r="F4" s="47">
        <f>H15</f>
        <v>0</v>
      </c>
      <c r="G4" s="48" t="str">
        <f>H123</f>
        <v>0%</v>
      </c>
      <c r="H4" s="96"/>
      <c r="J4" s="97" t="s">
        <v>673</v>
      </c>
    </row>
    <row r="5" spans="1:10" ht="20.25" customHeight="1" thickBot="1" x14ac:dyDescent="0.25">
      <c r="A5" s="85"/>
      <c r="B5" s="86"/>
      <c r="C5" s="86"/>
      <c r="D5" s="86"/>
      <c r="E5" s="86"/>
      <c r="F5" s="86"/>
      <c r="G5" s="86"/>
      <c r="H5" s="87"/>
    </row>
    <row r="7" spans="1:10" ht="13.5" thickBot="1" x14ac:dyDescent="0.25"/>
    <row r="8" spans="1:10" ht="20.25" thickBot="1" x14ac:dyDescent="0.25">
      <c r="A8" s="128"/>
      <c r="B8" s="129" t="s">
        <v>691</v>
      </c>
      <c r="C8" s="130" t="s">
        <v>227</v>
      </c>
      <c r="D8" s="130" t="s">
        <v>227</v>
      </c>
      <c r="E8" s="131" t="s">
        <v>227</v>
      </c>
      <c r="F8" s="130" t="s">
        <v>226</v>
      </c>
      <c r="G8" s="130" t="s">
        <v>226</v>
      </c>
      <c r="H8" s="131" t="s">
        <v>226</v>
      </c>
    </row>
    <row r="9" spans="1:10" ht="18" customHeight="1" x14ac:dyDescent="0.2">
      <c r="A9" s="132"/>
      <c r="B9" s="133" t="s">
        <v>662</v>
      </c>
      <c r="C9" s="134" t="s">
        <v>224</v>
      </c>
      <c r="D9" s="135" t="s">
        <v>225</v>
      </c>
      <c r="E9" s="136" t="s">
        <v>660</v>
      </c>
      <c r="F9" s="134" t="s">
        <v>224</v>
      </c>
      <c r="G9" s="135" t="s">
        <v>225</v>
      </c>
      <c r="H9" s="136" t="s">
        <v>660</v>
      </c>
    </row>
    <row r="10" spans="1:10" ht="18" x14ac:dyDescent="0.2">
      <c r="A10" s="51"/>
      <c r="B10" s="31" t="str">
        <f>'1. Institutional Capacity'!B51</f>
        <v>Legal Environment</v>
      </c>
      <c r="C10" s="34">
        <f>'1. Institutional Capacity'!C51</f>
        <v>0</v>
      </c>
      <c r="D10" s="521">
        <f>'1. Institutional Capacity'!D51</f>
        <v>0</v>
      </c>
      <c r="E10" s="35">
        <f>'1. Institutional Capacity'!E51</f>
        <v>0</v>
      </c>
      <c r="F10" s="34">
        <f>'1. Institutional Capacity'!F51</f>
        <v>0</v>
      </c>
      <c r="G10" s="521">
        <f>'1. Institutional Capacity'!G51</f>
        <v>0</v>
      </c>
      <c r="H10" s="35">
        <f>'1. Institutional Capacity'!H51</f>
        <v>0</v>
      </c>
    </row>
    <row r="11" spans="1:10" ht="18" x14ac:dyDescent="0.2">
      <c r="A11" s="52"/>
      <c r="B11" s="32" t="str">
        <f>'1. Institutional Capacity'!B52</f>
        <v>Data Confidentiality and Protection</v>
      </c>
      <c r="C11" s="34">
        <f>'1. Institutional Capacity'!C52</f>
        <v>0</v>
      </c>
      <c r="D11" s="521">
        <f>'1. Institutional Capacity'!D52</f>
        <v>0</v>
      </c>
      <c r="E11" s="35">
        <f>'1. Institutional Capacity'!E52</f>
        <v>0</v>
      </c>
      <c r="F11" s="34">
        <f>'1. Institutional Capacity'!F52</f>
        <v>0</v>
      </c>
      <c r="G11" s="521">
        <f>'1. Institutional Capacity'!G52</f>
        <v>0</v>
      </c>
      <c r="H11" s="35">
        <f>'1. Institutional Capacity'!H52</f>
        <v>0</v>
      </c>
    </row>
    <row r="12" spans="1:10" ht="18" x14ac:dyDescent="0.2">
      <c r="A12" s="52"/>
      <c r="B12" s="32" t="str">
        <f>'1. Institutional Capacity'!B53</f>
        <v>Organizational Structure</v>
      </c>
      <c r="C12" s="34">
        <f>'1. Institutional Capacity'!C53</f>
        <v>0</v>
      </c>
      <c r="D12" s="521">
        <f>'1. Institutional Capacity'!D53</f>
        <v>0</v>
      </c>
      <c r="E12" s="35">
        <f>'1. Institutional Capacity'!E53</f>
        <v>0</v>
      </c>
      <c r="F12" s="34">
        <f>'1. Institutional Capacity'!F53</f>
        <v>0</v>
      </c>
      <c r="G12" s="521">
        <f>'1. Institutional Capacity'!G53</f>
        <v>0</v>
      </c>
      <c r="H12" s="35">
        <f>'1. Institutional Capacity'!H53</f>
        <v>0</v>
      </c>
    </row>
    <row r="13" spans="1:10" ht="18" x14ac:dyDescent="0.2">
      <c r="A13" s="52"/>
      <c r="B13" s="32" t="str">
        <f>'1. Institutional Capacity'!B54</f>
        <v>Human and Physical Capital</v>
      </c>
      <c r="C13" s="34">
        <f>'1. Institutional Capacity'!C54</f>
        <v>0</v>
      </c>
      <c r="D13" s="521">
        <f>'1. Institutional Capacity'!D54</f>
        <v>0</v>
      </c>
      <c r="E13" s="35">
        <f>'1. Institutional Capacity'!E54</f>
        <v>0</v>
      </c>
      <c r="F13" s="34">
        <f>'1. Institutional Capacity'!F54</f>
        <v>0</v>
      </c>
      <c r="G13" s="521">
        <f>'1. Institutional Capacity'!G54</f>
        <v>0</v>
      </c>
      <c r="H13" s="35">
        <f>'1. Institutional Capacity'!H54</f>
        <v>0</v>
      </c>
    </row>
    <row r="14" spans="1:10" ht="18.75" thickBot="1" x14ac:dyDescent="0.25">
      <c r="A14" s="53"/>
      <c r="B14" s="39" t="str">
        <f>'1. Institutional Capacity'!B55</f>
        <v>Stakeholder Coordination</v>
      </c>
      <c r="C14" s="34">
        <f>'1. Institutional Capacity'!C55</f>
        <v>0</v>
      </c>
      <c r="D14" s="521">
        <f>'1. Institutional Capacity'!D55</f>
        <v>0</v>
      </c>
      <c r="E14" s="35">
        <f>'1. Institutional Capacity'!E55</f>
        <v>0</v>
      </c>
      <c r="F14" s="34">
        <f>'1. Institutional Capacity'!F55</f>
        <v>0</v>
      </c>
      <c r="G14" s="521">
        <f>'1. Institutional Capacity'!G55</f>
        <v>0</v>
      </c>
      <c r="H14" s="35">
        <f>'1. Institutional Capacity'!H55</f>
        <v>0</v>
      </c>
    </row>
    <row r="15" spans="1:10" ht="18.75" customHeight="1" thickBot="1" x14ac:dyDescent="0.25">
      <c r="A15" s="54"/>
      <c r="B15" s="40" t="s">
        <v>661</v>
      </c>
      <c r="C15" s="931" t="s">
        <v>230</v>
      </c>
      <c r="D15" s="931"/>
      <c r="E15" s="41">
        <f>'1. Institutional Capacity'!E56</f>
        <v>0</v>
      </c>
      <c r="F15" s="930" t="s">
        <v>229</v>
      </c>
      <c r="G15" s="931"/>
      <c r="H15" s="41">
        <f>'1. Institutional Capacity'!H56</f>
        <v>0</v>
      </c>
    </row>
    <row r="17" spans="1:8" ht="13.5" thickBot="1" x14ac:dyDescent="0.25"/>
    <row r="18" spans="1:8" ht="20.25" thickBot="1" x14ac:dyDescent="0.25">
      <c r="A18" s="128"/>
      <c r="B18" s="129" t="s">
        <v>478</v>
      </c>
      <c r="C18" s="130" t="s">
        <v>227</v>
      </c>
      <c r="D18" s="130" t="s">
        <v>227</v>
      </c>
      <c r="E18" s="131" t="s">
        <v>227</v>
      </c>
      <c r="F18" s="130" t="s">
        <v>226</v>
      </c>
      <c r="G18" s="130" t="s">
        <v>226</v>
      </c>
      <c r="H18" s="131" t="s">
        <v>226</v>
      </c>
    </row>
    <row r="19" spans="1:8" ht="18" x14ac:dyDescent="0.2">
      <c r="A19" s="140"/>
      <c r="B19" s="141" t="s">
        <v>662</v>
      </c>
      <c r="C19" s="134" t="s">
        <v>224</v>
      </c>
      <c r="D19" s="135" t="s">
        <v>225</v>
      </c>
      <c r="E19" s="136" t="s">
        <v>660</v>
      </c>
      <c r="F19" s="134" t="s">
        <v>224</v>
      </c>
      <c r="G19" s="135" t="s">
        <v>225</v>
      </c>
      <c r="H19" s="136" t="s">
        <v>660</v>
      </c>
    </row>
    <row r="20" spans="1:8" ht="18" x14ac:dyDescent="0.2">
      <c r="A20" s="57"/>
      <c r="B20" s="31" t="str">
        <f>'2. Census and Survey P&amp;M'!B32</f>
        <v>Human and Physical Capital</v>
      </c>
      <c r="C20" s="34">
        <f>'2. Census and Survey P&amp;M'!C32</f>
        <v>0</v>
      </c>
      <c r="D20" s="521">
        <f>'2. Census and Survey P&amp;M'!D32</f>
        <v>0</v>
      </c>
      <c r="E20" s="35">
        <f>'2. Census and Survey P&amp;M'!E32</f>
        <v>0</v>
      </c>
      <c r="F20" s="34">
        <f>'2. Census and Survey P&amp;M'!F32</f>
        <v>0</v>
      </c>
      <c r="G20" s="521">
        <f>'2. Census and Survey P&amp;M'!G32</f>
        <v>0</v>
      </c>
      <c r="H20" s="35">
        <f>'2. Census and Survey P&amp;M'!H32</f>
        <v>0</v>
      </c>
    </row>
    <row r="21" spans="1:8" ht="18" customHeight="1" x14ac:dyDescent="0.2">
      <c r="A21" s="58"/>
      <c r="B21" s="32" t="str">
        <f>'2. Census and Survey P&amp;M'!B33</f>
        <v>Methodological Soundness and International Standards</v>
      </c>
      <c r="C21" s="34">
        <f>'2. Census and Survey P&amp;M'!C33</f>
        <v>0</v>
      </c>
      <c r="D21" s="521">
        <f>'2. Census and Survey P&amp;M'!D33</f>
        <v>0</v>
      </c>
      <c r="E21" s="35">
        <f>'2. Census and Survey P&amp;M'!E33</f>
        <v>0</v>
      </c>
      <c r="F21" s="34">
        <f>'2. Census and Survey P&amp;M'!F33</f>
        <v>0</v>
      </c>
      <c r="G21" s="521">
        <f>'2. Census and Survey P&amp;M'!G33</f>
        <v>0</v>
      </c>
      <c r="H21" s="35">
        <f>'2. Census and Survey P&amp;M'!H33</f>
        <v>0</v>
      </c>
    </row>
    <row r="22" spans="1:8" ht="18" x14ac:dyDescent="0.2">
      <c r="A22" s="58"/>
      <c r="B22" s="32" t="str">
        <f>'2. Census and Survey P&amp;M'!B34</f>
        <v>Quality Assurance</v>
      </c>
      <c r="C22" s="34">
        <f>'2. Census and Survey P&amp;M'!C34</f>
        <v>0</v>
      </c>
      <c r="D22" s="521">
        <f>'2. Census and Survey P&amp;M'!D34</f>
        <v>0</v>
      </c>
      <c r="E22" s="35">
        <f>'2. Census and Survey P&amp;M'!E34</f>
        <v>0</v>
      </c>
      <c r="F22" s="34">
        <f>'2. Census and Survey P&amp;M'!F34</f>
        <v>0</v>
      </c>
      <c r="G22" s="521">
        <f>'2. Census and Survey P&amp;M'!G34</f>
        <v>0</v>
      </c>
      <c r="H22" s="35">
        <f>'2. Census and Survey P&amp;M'!H34</f>
        <v>0</v>
      </c>
    </row>
    <row r="23" spans="1:8" ht="18.75" thickBot="1" x14ac:dyDescent="0.25">
      <c r="A23" s="59"/>
      <c r="B23" s="39" t="str">
        <f>'2. Census and Survey P&amp;M'!B35</f>
        <v>Written Procedures and Documentation</v>
      </c>
      <c r="C23" s="34">
        <f>'2. Census and Survey P&amp;M'!C35</f>
        <v>0</v>
      </c>
      <c r="D23" s="521">
        <f>'2. Census and Survey P&amp;M'!D35</f>
        <v>0</v>
      </c>
      <c r="E23" s="35">
        <f>'2. Census and Survey P&amp;M'!E35</f>
        <v>0</v>
      </c>
      <c r="F23" s="34">
        <f>'2. Census and Survey P&amp;M'!F35</f>
        <v>0</v>
      </c>
      <c r="G23" s="521">
        <f>'2. Census and Survey P&amp;M'!G35</f>
        <v>0</v>
      </c>
      <c r="H23" s="35">
        <f>'2. Census and Survey P&amp;M'!H35</f>
        <v>0</v>
      </c>
    </row>
    <row r="24" spans="1:8" ht="18.75" customHeight="1" thickBot="1" x14ac:dyDescent="0.25">
      <c r="A24" s="532"/>
      <c r="B24" s="559" t="s">
        <v>661</v>
      </c>
      <c r="C24" s="950" t="s">
        <v>230</v>
      </c>
      <c r="D24" s="950"/>
      <c r="E24" s="528">
        <f>'2. Census and Survey P&amp;M'!E36</f>
        <v>0</v>
      </c>
      <c r="F24" s="951" t="s">
        <v>229</v>
      </c>
      <c r="G24" s="950"/>
      <c r="H24" s="528">
        <f>'2. Census and Survey P&amp;M'!H36</f>
        <v>0</v>
      </c>
    </row>
    <row r="26" spans="1:8" ht="13.5" thickBot="1" x14ac:dyDescent="0.25"/>
    <row r="27" spans="1:8" ht="20.25" thickBot="1" x14ac:dyDescent="0.25">
      <c r="A27" s="128"/>
      <c r="B27" s="129" t="str">
        <f>'3. Mapping'!B32</f>
        <v>3. Mapping</v>
      </c>
      <c r="C27" s="130" t="str">
        <f>'3. Mapping'!C32</f>
        <v>Group</v>
      </c>
      <c r="D27" s="130" t="str">
        <f>'3. Mapping'!D32</f>
        <v>Group</v>
      </c>
      <c r="E27" s="131" t="str">
        <f>'3. Mapping'!E32</f>
        <v>Group</v>
      </c>
      <c r="F27" s="130" t="str">
        <f>'3. Mapping'!F32</f>
        <v>Ind</v>
      </c>
      <c r="G27" s="130" t="str">
        <f>'3. Mapping'!G32</f>
        <v>Ind</v>
      </c>
      <c r="H27" s="131" t="str">
        <f>'3. Mapping'!H32</f>
        <v>Ind</v>
      </c>
    </row>
    <row r="28" spans="1:8" ht="21" customHeight="1" x14ac:dyDescent="0.2">
      <c r="A28" s="140"/>
      <c r="B28" s="141" t="str">
        <f>'3. Mapping'!B33</f>
        <v>Summary of Results</v>
      </c>
      <c r="C28" s="134" t="str">
        <f>'3. Mapping'!C33</f>
        <v>Total Sc.</v>
      </c>
      <c r="D28" s="135" t="str">
        <f>'3. Mapping'!D33</f>
        <v>Max</v>
      </c>
      <c r="E28" s="136" t="str">
        <f>'3. Mapping'!E33</f>
        <v>%</v>
      </c>
      <c r="F28" s="134" t="str">
        <f>'3. Mapping'!F33</f>
        <v>Total Sc.</v>
      </c>
      <c r="G28" s="135" t="str">
        <f>'3. Mapping'!G33</f>
        <v>Max</v>
      </c>
      <c r="H28" s="136" t="str">
        <f>'3. Mapping'!H33</f>
        <v>%</v>
      </c>
    </row>
    <row r="29" spans="1:8" ht="18" x14ac:dyDescent="0.2">
      <c r="A29" s="57"/>
      <c r="B29" s="31" t="str">
        <f>'3. Mapping'!B34</f>
        <v>Human and Physical Capital</v>
      </c>
      <c r="C29" s="34">
        <f>'3. Mapping'!C34</f>
        <v>0</v>
      </c>
      <c r="D29" s="521">
        <f>'3. Mapping'!D34</f>
        <v>0</v>
      </c>
      <c r="E29" s="35">
        <f>'3. Mapping'!E34</f>
        <v>0</v>
      </c>
      <c r="F29" s="34">
        <f>'3. Mapping'!F34</f>
        <v>0</v>
      </c>
      <c r="G29" s="521">
        <f>'3. Mapping'!G34</f>
        <v>0</v>
      </c>
      <c r="H29" s="35">
        <f>'3. Mapping'!H34</f>
        <v>0</v>
      </c>
    </row>
    <row r="30" spans="1:8" ht="18" customHeight="1" x14ac:dyDescent="0.2">
      <c r="A30" s="58"/>
      <c r="B30" s="32" t="str">
        <f>'3. Mapping'!B35</f>
        <v>Methodological Soundness and International Standards</v>
      </c>
      <c r="C30" s="34">
        <f>'3. Mapping'!C35</f>
        <v>0</v>
      </c>
      <c r="D30" s="521">
        <f>'3. Mapping'!D35</f>
        <v>0</v>
      </c>
      <c r="E30" s="35">
        <f>'3. Mapping'!E35</f>
        <v>0</v>
      </c>
      <c r="F30" s="34">
        <f>'3. Mapping'!F35</f>
        <v>0</v>
      </c>
      <c r="G30" s="521">
        <f>'3. Mapping'!G35</f>
        <v>0</v>
      </c>
      <c r="H30" s="35">
        <f>'3. Mapping'!H35</f>
        <v>0</v>
      </c>
    </row>
    <row r="31" spans="1:8" ht="18" x14ac:dyDescent="0.2">
      <c r="A31" s="58"/>
      <c r="B31" s="32" t="str">
        <f>'3. Mapping'!B36</f>
        <v>Quality Assurance</v>
      </c>
      <c r="C31" s="34">
        <f>'3. Mapping'!C36</f>
        <v>0</v>
      </c>
      <c r="D31" s="521">
        <f>'3. Mapping'!D36</f>
        <v>0</v>
      </c>
      <c r="E31" s="35">
        <f>'3. Mapping'!E36</f>
        <v>0</v>
      </c>
      <c r="F31" s="34">
        <f>'3. Mapping'!F36</f>
        <v>0</v>
      </c>
      <c r="G31" s="521">
        <f>'3. Mapping'!G36</f>
        <v>0</v>
      </c>
      <c r="H31" s="35">
        <f>'3. Mapping'!H36</f>
        <v>0</v>
      </c>
    </row>
    <row r="32" spans="1:8" ht="18.75" thickBot="1" x14ac:dyDescent="0.25">
      <c r="A32" s="59"/>
      <c r="B32" s="39" t="str">
        <f>'3. Mapping'!B37</f>
        <v>Written Procedures and Documentation</v>
      </c>
      <c r="C32" s="34">
        <f>'3. Mapping'!C37</f>
        <v>0</v>
      </c>
      <c r="D32" s="521">
        <f>'3. Mapping'!D37</f>
        <v>0</v>
      </c>
      <c r="E32" s="35">
        <f>'3. Mapping'!E37</f>
        <v>0</v>
      </c>
      <c r="F32" s="34">
        <f>'3. Mapping'!F37</f>
        <v>0</v>
      </c>
      <c r="G32" s="521">
        <f>'3. Mapping'!G37</f>
        <v>0</v>
      </c>
      <c r="H32" s="35">
        <f>'3. Mapping'!H37</f>
        <v>0</v>
      </c>
    </row>
    <row r="33" spans="1:8" ht="18.75" customHeight="1" thickBot="1" x14ac:dyDescent="0.25">
      <c r="A33" s="532"/>
      <c r="B33" s="559" t="s">
        <v>661</v>
      </c>
      <c r="C33" s="950" t="s">
        <v>230</v>
      </c>
      <c r="D33" s="950"/>
      <c r="E33" s="528">
        <f>'3. Mapping'!E38</f>
        <v>0</v>
      </c>
      <c r="F33" s="951" t="s">
        <v>229</v>
      </c>
      <c r="G33" s="950"/>
      <c r="H33" s="528">
        <f>'3. Mapping'!H38</f>
        <v>0</v>
      </c>
    </row>
    <row r="35" spans="1:8" ht="13.5" thickBot="1" x14ac:dyDescent="0.25"/>
    <row r="36" spans="1:8" ht="20.25" thickBot="1" x14ac:dyDescent="0.25">
      <c r="A36" s="128"/>
      <c r="B36" s="129" t="s">
        <v>693</v>
      </c>
      <c r="C36" s="130" t="s">
        <v>227</v>
      </c>
      <c r="D36" s="130" t="s">
        <v>227</v>
      </c>
      <c r="E36" s="131" t="s">
        <v>227</v>
      </c>
      <c r="F36" s="130" t="s">
        <v>226</v>
      </c>
      <c r="G36" s="130" t="s">
        <v>226</v>
      </c>
      <c r="H36" s="131" t="s">
        <v>226</v>
      </c>
    </row>
    <row r="37" spans="1:8" ht="18" x14ac:dyDescent="0.2">
      <c r="A37" s="140"/>
      <c r="B37" s="141" t="s">
        <v>662</v>
      </c>
      <c r="C37" s="134" t="s">
        <v>224</v>
      </c>
      <c r="D37" s="135" t="s">
        <v>225</v>
      </c>
      <c r="E37" s="136" t="s">
        <v>660</v>
      </c>
      <c r="F37" s="134" t="s">
        <v>224</v>
      </c>
      <c r="G37" s="135" t="s">
        <v>225</v>
      </c>
      <c r="H37" s="136" t="s">
        <v>660</v>
      </c>
    </row>
    <row r="38" spans="1:8" ht="18" x14ac:dyDescent="0.2">
      <c r="A38" s="57"/>
      <c r="B38" s="31" t="str">
        <f>'4. Sampling'!B21</f>
        <v>Human and Physical Capital</v>
      </c>
      <c r="C38" s="34">
        <f>'4. Sampling'!C21</f>
        <v>0</v>
      </c>
      <c r="D38" s="521">
        <f>'4. Sampling'!D21</f>
        <v>0</v>
      </c>
      <c r="E38" s="35">
        <f>'4. Sampling'!E21</f>
        <v>0</v>
      </c>
      <c r="F38" s="34">
        <f>'4. Sampling'!F21</f>
        <v>0</v>
      </c>
      <c r="G38" s="521">
        <f>'4. Sampling'!G21</f>
        <v>0</v>
      </c>
      <c r="H38" s="35">
        <f>'4. Sampling'!H21</f>
        <v>0</v>
      </c>
    </row>
    <row r="39" spans="1:8" ht="19.5" customHeight="1" x14ac:dyDescent="0.2">
      <c r="A39" s="58"/>
      <c r="B39" s="32" t="str">
        <f>'4. Sampling'!B22</f>
        <v>Methodological Soundness and International Standards</v>
      </c>
      <c r="C39" s="34">
        <f>'4. Sampling'!C22</f>
        <v>0</v>
      </c>
      <c r="D39" s="521">
        <f>'4. Sampling'!D22</f>
        <v>0</v>
      </c>
      <c r="E39" s="35">
        <f>'4. Sampling'!E22</f>
        <v>0</v>
      </c>
      <c r="F39" s="34">
        <f>'4. Sampling'!F22</f>
        <v>0</v>
      </c>
      <c r="G39" s="521">
        <f>'4. Sampling'!G22</f>
        <v>0</v>
      </c>
      <c r="H39" s="35">
        <f>'4. Sampling'!H22</f>
        <v>0</v>
      </c>
    </row>
    <row r="40" spans="1:8" ht="18" x14ac:dyDescent="0.2">
      <c r="A40" s="58"/>
      <c r="B40" s="32" t="str">
        <f>'4. Sampling'!B23</f>
        <v>Quality Assurance</v>
      </c>
      <c r="C40" s="34">
        <f>'4. Sampling'!C23</f>
        <v>0</v>
      </c>
      <c r="D40" s="521">
        <f>'4. Sampling'!D23</f>
        <v>0</v>
      </c>
      <c r="E40" s="35">
        <f>'4. Sampling'!E23</f>
        <v>0</v>
      </c>
      <c r="F40" s="34">
        <f>'4. Sampling'!F23</f>
        <v>0</v>
      </c>
      <c r="G40" s="521">
        <f>'4. Sampling'!G23</f>
        <v>0</v>
      </c>
      <c r="H40" s="35">
        <f>'4. Sampling'!H23</f>
        <v>0</v>
      </c>
    </row>
    <row r="41" spans="1:8" ht="18.75" thickBot="1" x14ac:dyDescent="0.25">
      <c r="A41" s="59"/>
      <c r="B41" s="39" t="str">
        <f>'4. Sampling'!B24</f>
        <v>Written Procedures and Documentation</v>
      </c>
      <c r="C41" s="34">
        <f>'4. Sampling'!C24</f>
        <v>0</v>
      </c>
      <c r="D41" s="521">
        <f>'4. Sampling'!D24</f>
        <v>0</v>
      </c>
      <c r="E41" s="35">
        <f>'4. Sampling'!E24</f>
        <v>0</v>
      </c>
      <c r="F41" s="34">
        <f>'4. Sampling'!F24</f>
        <v>0</v>
      </c>
      <c r="G41" s="521">
        <f>'4. Sampling'!G24</f>
        <v>0</v>
      </c>
      <c r="H41" s="35">
        <f>'4. Sampling'!H24</f>
        <v>0</v>
      </c>
    </row>
    <row r="42" spans="1:8" ht="18.75" customHeight="1" thickBot="1" x14ac:dyDescent="0.25">
      <c r="A42" s="532"/>
      <c r="B42" s="559" t="s">
        <v>661</v>
      </c>
      <c r="C42" s="950" t="s">
        <v>230</v>
      </c>
      <c r="D42" s="950"/>
      <c r="E42" s="528">
        <f>'4. Sampling'!E25</f>
        <v>0</v>
      </c>
      <c r="F42" s="951" t="s">
        <v>229</v>
      </c>
      <c r="G42" s="950"/>
      <c r="H42" s="528">
        <f>'4. Sampling'!H25</f>
        <v>0</v>
      </c>
    </row>
    <row r="44" spans="1:8" ht="13.5" thickBot="1" x14ac:dyDescent="0.25"/>
    <row r="45" spans="1:8" ht="20.25" thickBot="1" x14ac:dyDescent="0.25">
      <c r="A45" s="128"/>
      <c r="B45" s="129" t="s">
        <v>195</v>
      </c>
      <c r="C45" s="130" t="s">
        <v>227</v>
      </c>
      <c r="D45" s="130" t="s">
        <v>227</v>
      </c>
      <c r="E45" s="131" t="s">
        <v>227</v>
      </c>
      <c r="F45" s="130" t="s">
        <v>226</v>
      </c>
      <c r="G45" s="130" t="s">
        <v>226</v>
      </c>
      <c r="H45" s="131" t="s">
        <v>226</v>
      </c>
    </row>
    <row r="46" spans="1:8" ht="18" x14ac:dyDescent="0.2">
      <c r="A46" s="140"/>
      <c r="B46" s="141" t="s">
        <v>662</v>
      </c>
      <c r="C46" s="134" t="s">
        <v>224</v>
      </c>
      <c r="D46" s="135" t="s">
        <v>225</v>
      </c>
      <c r="E46" s="136" t="s">
        <v>660</v>
      </c>
      <c r="F46" s="134" t="s">
        <v>224</v>
      </c>
      <c r="G46" s="135" t="s">
        <v>225</v>
      </c>
      <c r="H46" s="136" t="s">
        <v>660</v>
      </c>
    </row>
    <row r="47" spans="1:8" ht="18" x14ac:dyDescent="0.2">
      <c r="A47" s="57"/>
      <c r="B47" s="31" t="str">
        <f>'5. Quest. Content and Testing'!B26</f>
        <v>Human and Physical Capital</v>
      </c>
      <c r="C47" s="34">
        <f>'5. Quest. Content and Testing'!C26</f>
        <v>0</v>
      </c>
      <c r="D47" s="521">
        <f>'5. Quest. Content and Testing'!D26</f>
        <v>0</v>
      </c>
      <c r="E47" s="35">
        <f>'5. Quest. Content and Testing'!E26</f>
        <v>0</v>
      </c>
      <c r="F47" s="34">
        <f>'5. Quest. Content and Testing'!F26</f>
        <v>0</v>
      </c>
      <c r="G47" s="521">
        <f>'5. Quest. Content and Testing'!G26</f>
        <v>0</v>
      </c>
      <c r="H47" s="35">
        <f>'5. Quest. Content and Testing'!H26</f>
        <v>0</v>
      </c>
    </row>
    <row r="48" spans="1:8" ht="18" customHeight="1" x14ac:dyDescent="0.2">
      <c r="A48" s="58"/>
      <c r="B48" s="32" t="str">
        <f>'5. Quest. Content and Testing'!B27</f>
        <v>Methodological Soundness and International Standards</v>
      </c>
      <c r="C48" s="34">
        <f>'5. Quest. Content and Testing'!C27</f>
        <v>0</v>
      </c>
      <c r="D48" s="521">
        <f>'5. Quest. Content and Testing'!D27</f>
        <v>0</v>
      </c>
      <c r="E48" s="35">
        <f>'5. Quest. Content and Testing'!E27</f>
        <v>0</v>
      </c>
      <c r="F48" s="34">
        <f>'5. Quest. Content and Testing'!F27</f>
        <v>0</v>
      </c>
      <c r="G48" s="521">
        <f>'5. Quest. Content and Testing'!G27</f>
        <v>0</v>
      </c>
      <c r="H48" s="35">
        <f>'5. Quest. Content and Testing'!H27</f>
        <v>0</v>
      </c>
    </row>
    <row r="49" spans="1:8" ht="18" x14ac:dyDescent="0.2">
      <c r="A49" s="58"/>
      <c r="B49" s="32" t="str">
        <f>'5. Quest. Content and Testing'!B28</f>
        <v xml:space="preserve">Quality Assurance </v>
      </c>
      <c r="C49" s="34">
        <f>'5. Quest. Content and Testing'!C28</f>
        <v>0</v>
      </c>
      <c r="D49" s="521">
        <f>'5. Quest. Content and Testing'!D28</f>
        <v>0</v>
      </c>
      <c r="E49" s="35">
        <f>'5. Quest. Content and Testing'!E28</f>
        <v>0</v>
      </c>
      <c r="F49" s="34">
        <f>'5. Quest. Content and Testing'!F28</f>
        <v>0</v>
      </c>
      <c r="G49" s="521">
        <f>'5. Quest. Content and Testing'!G28</f>
        <v>0</v>
      </c>
      <c r="H49" s="35">
        <f>'5. Quest. Content and Testing'!H28</f>
        <v>0</v>
      </c>
    </row>
    <row r="50" spans="1:8" ht="18.75" thickBot="1" x14ac:dyDescent="0.25">
      <c r="A50" s="59"/>
      <c r="B50" s="39" t="str">
        <f>'5. Quest. Content and Testing'!B29</f>
        <v>Written Procedures and Documentation</v>
      </c>
      <c r="C50" s="34">
        <f>'5. Quest. Content and Testing'!C29</f>
        <v>0</v>
      </c>
      <c r="D50" s="521">
        <f>'5. Quest. Content and Testing'!D29</f>
        <v>0</v>
      </c>
      <c r="E50" s="35">
        <f>'5. Quest. Content and Testing'!E29</f>
        <v>0</v>
      </c>
      <c r="F50" s="34">
        <f>'5. Quest. Content and Testing'!F29</f>
        <v>0</v>
      </c>
      <c r="G50" s="521">
        <f>'5. Quest. Content and Testing'!G29</f>
        <v>0</v>
      </c>
      <c r="H50" s="35">
        <f>'5. Quest. Content and Testing'!H29</f>
        <v>0</v>
      </c>
    </row>
    <row r="51" spans="1:8" ht="18.75" customHeight="1" thickBot="1" x14ac:dyDescent="0.25">
      <c r="A51" s="532"/>
      <c r="B51" s="559" t="s">
        <v>661</v>
      </c>
      <c r="C51" s="950" t="s">
        <v>230</v>
      </c>
      <c r="D51" s="950"/>
      <c r="E51" s="528">
        <f>'5. Quest. Content and Testing'!E30</f>
        <v>0</v>
      </c>
      <c r="F51" s="951" t="s">
        <v>229</v>
      </c>
      <c r="G51" s="950"/>
      <c r="H51" s="528">
        <f>'5. Quest. Content and Testing'!H30</f>
        <v>0</v>
      </c>
    </row>
    <row r="53" spans="1:8" ht="13.5" thickBot="1" x14ac:dyDescent="0.25"/>
    <row r="54" spans="1:8" ht="20.25" thickBot="1" x14ac:dyDescent="0.25">
      <c r="A54" s="128"/>
      <c r="B54" s="129" t="s">
        <v>694</v>
      </c>
      <c r="C54" s="130" t="s">
        <v>227</v>
      </c>
      <c r="D54" s="130" t="s">
        <v>227</v>
      </c>
      <c r="E54" s="131" t="s">
        <v>227</v>
      </c>
      <c r="F54" s="130" t="s">
        <v>226</v>
      </c>
      <c r="G54" s="130" t="s">
        <v>226</v>
      </c>
      <c r="H54" s="131" t="s">
        <v>226</v>
      </c>
    </row>
    <row r="55" spans="1:8" ht="18" x14ac:dyDescent="0.2">
      <c r="A55" s="140"/>
      <c r="B55" s="141" t="s">
        <v>662</v>
      </c>
      <c r="C55" s="134" t="s">
        <v>224</v>
      </c>
      <c r="D55" s="135" t="s">
        <v>225</v>
      </c>
      <c r="E55" s="136" t="s">
        <v>660</v>
      </c>
      <c r="F55" s="134" t="s">
        <v>224</v>
      </c>
      <c r="G55" s="135" t="s">
        <v>225</v>
      </c>
      <c r="H55" s="136" t="s">
        <v>660</v>
      </c>
    </row>
    <row r="56" spans="1:8" ht="18" x14ac:dyDescent="0.2">
      <c r="A56" s="57"/>
      <c r="B56" s="31" t="str">
        <f>'6. Field Operations'!B26</f>
        <v>Human and Physical Capital</v>
      </c>
      <c r="C56" s="34">
        <f>'6. Field Operations'!C26</f>
        <v>0</v>
      </c>
      <c r="D56" s="521">
        <f>'6. Field Operations'!D26</f>
        <v>0</v>
      </c>
      <c r="E56" s="35">
        <f>'6. Field Operations'!E26</f>
        <v>0</v>
      </c>
      <c r="F56" s="34">
        <f>'6. Field Operations'!F26</f>
        <v>0</v>
      </c>
      <c r="G56" s="521">
        <f>'6. Field Operations'!G26</f>
        <v>0</v>
      </c>
      <c r="H56" s="35">
        <f>'6. Field Operations'!H26</f>
        <v>0</v>
      </c>
    </row>
    <row r="57" spans="1:8" ht="18" customHeight="1" x14ac:dyDescent="0.2">
      <c r="A57" s="58"/>
      <c r="B57" s="32" t="str">
        <f>'6. Field Operations'!B27</f>
        <v>Methodological Soundness and International Standards</v>
      </c>
      <c r="C57" s="34">
        <f>'6. Field Operations'!C27</f>
        <v>0</v>
      </c>
      <c r="D57" s="521">
        <f>'6. Field Operations'!D27</f>
        <v>0</v>
      </c>
      <c r="E57" s="35">
        <f>'6. Field Operations'!E27</f>
        <v>0</v>
      </c>
      <c r="F57" s="34">
        <f>'6. Field Operations'!F27</f>
        <v>0</v>
      </c>
      <c r="G57" s="521">
        <f>'6. Field Operations'!G27</f>
        <v>0</v>
      </c>
      <c r="H57" s="35">
        <f>'6. Field Operations'!H27</f>
        <v>0</v>
      </c>
    </row>
    <row r="58" spans="1:8" ht="18" x14ac:dyDescent="0.2">
      <c r="A58" s="58"/>
      <c r="B58" s="32" t="str">
        <f>'6. Field Operations'!B28</f>
        <v xml:space="preserve">Quality Assurance </v>
      </c>
      <c r="C58" s="34">
        <f>'6. Field Operations'!C28</f>
        <v>0</v>
      </c>
      <c r="D58" s="521">
        <f>'6. Field Operations'!D28</f>
        <v>0</v>
      </c>
      <c r="E58" s="35">
        <f>'6. Field Operations'!E28</f>
        <v>0</v>
      </c>
      <c r="F58" s="34">
        <f>'6. Field Operations'!F28</f>
        <v>0</v>
      </c>
      <c r="G58" s="521">
        <f>'6. Field Operations'!G28</f>
        <v>0</v>
      </c>
      <c r="H58" s="35">
        <f>'6. Field Operations'!H28</f>
        <v>0</v>
      </c>
    </row>
    <row r="59" spans="1:8" ht="18.75" thickBot="1" x14ac:dyDescent="0.25">
      <c r="A59" s="59"/>
      <c r="B59" s="39" t="str">
        <f>'6. Field Operations'!B29</f>
        <v>Written Procedures and Documentation</v>
      </c>
      <c r="C59" s="34">
        <f>'6. Field Operations'!C29</f>
        <v>0</v>
      </c>
      <c r="D59" s="521">
        <f>'6. Field Operations'!D29</f>
        <v>0</v>
      </c>
      <c r="E59" s="35">
        <f>'6. Field Operations'!E29</f>
        <v>0</v>
      </c>
      <c r="F59" s="34">
        <f>'6. Field Operations'!F29</f>
        <v>0</v>
      </c>
      <c r="G59" s="521">
        <f>'6. Field Operations'!G29</f>
        <v>0</v>
      </c>
      <c r="H59" s="35">
        <f>'6. Field Operations'!H29</f>
        <v>0</v>
      </c>
    </row>
    <row r="60" spans="1:8" ht="18.75" customHeight="1" thickBot="1" x14ac:dyDescent="0.25">
      <c r="A60" s="532"/>
      <c r="B60" s="559" t="s">
        <v>661</v>
      </c>
      <c r="C60" s="950" t="s">
        <v>230</v>
      </c>
      <c r="D60" s="950"/>
      <c r="E60" s="528">
        <f>'6. Field Operations'!E30</f>
        <v>0</v>
      </c>
      <c r="F60" s="951" t="s">
        <v>229</v>
      </c>
      <c r="G60" s="950"/>
      <c r="H60" s="528">
        <f>'6. Field Operations'!H30</f>
        <v>0</v>
      </c>
    </row>
    <row r="62" spans="1:8" ht="13.5" thickBot="1" x14ac:dyDescent="0.25"/>
    <row r="63" spans="1:8" ht="20.25" thickBot="1" x14ac:dyDescent="0.25">
      <c r="A63" s="128"/>
      <c r="B63" s="129" t="s">
        <v>695</v>
      </c>
      <c r="C63" s="130" t="s">
        <v>227</v>
      </c>
      <c r="D63" s="130" t="s">
        <v>227</v>
      </c>
      <c r="E63" s="131" t="s">
        <v>227</v>
      </c>
      <c r="F63" s="130" t="s">
        <v>226</v>
      </c>
      <c r="G63" s="130" t="s">
        <v>226</v>
      </c>
      <c r="H63" s="131" t="s">
        <v>226</v>
      </c>
    </row>
    <row r="64" spans="1:8" ht="18" x14ac:dyDescent="0.2">
      <c r="A64" s="140"/>
      <c r="B64" s="141" t="s">
        <v>662</v>
      </c>
      <c r="C64" s="134" t="s">
        <v>224</v>
      </c>
      <c r="D64" s="135" t="s">
        <v>225</v>
      </c>
      <c r="E64" s="136" t="s">
        <v>660</v>
      </c>
      <c r="F64" s="134" t="s">
        <v>224</v>
      </c>
      <c r="G64" s="135" t="s">
        <v>225</v>
      </c>
      <c r="H64" s="136" t="s">
        <v>660</v>
      </c>
    </row>
    <row r="65" spans="1:8" ht="18" x14ac:dyDescent="0.2">
      <c r="A65" s="57"/>
      <c r="B65" s="31" t="str">
        <f>'7. Data Processing'!B44</f>
        <v>Human and Physical Capital</v>
      </c>
      <c r="C65" s="34">
        <f>'7. Data Processing'!C44</f>
        <v>0</v>
      </c>
      <c r="D65" s="521">
        <f>'7. Data Processing'!D44</f>
        <v>0</v>
      </c>
      <c r="E65" s="35">
        <f>'7. Data Processing'!E44</f>
        <v>0</v>
      </c>
      <c r="F65" s="34">
        <f>'7. Data Processing'!F44</f>
        <v>0</v>
      </c>
      <c r="G65" s="521">
        <f>'7. Data Processing'!G44</f>
        <v>0</v>
      </c>
      <c r="H65" s="35">
        <f>'7. Data Processing'!H44</f>
        <v>0</v>
      </c>
    </row>
    <row r="66" spans="1:8" ht="18" customHeight="1" x14ac:dyDescent="0.2">
      <c r="A66" s="58"/>
      <c r="B66" s="32" t="str">
        <f>'7. Data Processing'!B45</f>
        <v>Methodological Soundness and International Standards</v>
      </c>
      <c r="C66" s="34">
        <f>'7. Data Processing'!C45</f>
        <v>0</v>
      </c>
      <c r="D66" s="521">
        <f>'7. Data Processing'!D45</f>
        <v>0</v>
      </c>
      <c r="E66" s="35">
        <f>'7. Data Processing'!E45</f>
        <v>0</v>
      </c>
      <c r="F66" s="34">
        <f>'7. Data Processing'!F45</f>
        <v>0</v>
      </c>
      <c r="G66" s="521">
        <f>'7. Data Processing'!G45</f>
        <v>0</v>
      </c>
      <c r="H66" s="35">
        <f>'7. Data Processing'!H45</f>
        <v>0</v>
      </c>
    </row>
    <row r="67" spans="1:8" ht="18" x14ac:dyDescent="0.2">
      <c r="A67" s="58"/>
      <c r="B67" s="32" t="str">
        <f>'7. Data Processing'!B46</f>
        <v>Quality Assurance</v>
      </c>
      <c r="C67" s="34">
        <f>'7. Data Processing'!C46</f>
        <v>0</v>
      </c>
      <c r="D67" s="521">
        <f>'7. Data Processing'!D46</f>
        <v>0</v>
      </c>
      <c r="E67" s="35">
        <f>'7. Data Processing'!E46</f>
        <v>0</v>
      </c>
      <c r="F67" s="34">
        <f>'7. Data Processing'!F46</f>
        <v>0</v>
      </c>
      <c r="G67" s="521">
        <f>'7. Data Processing'!G46</f>
        <v>0</v>
      </c>
      <c r="H67" s="35">
        <f>'7. Data Processing'!H46</f>
        <v>0</v>
      </c>
    </row>
    <row r="68" spans="1:8" ht="18.75" thickBot="1" x14ac:dyDescent="0.25">
      <c r="A68" s="59"/>
      <c r="B68" s="39" t="str">
        <f>'7. Data Processing'!B47</f>
        <v>Written Procedures and Documentation</v>
      </c>
      <c r="C68" s="34">
        <f>'7. Data Processing'!C47</f>
        <v>0</v>
      </c>
      <c r="D68" s="521">
        <f>'7. Data Processing'!D47</f>
        <v>0</v>
      </c>
      <c r="E68" s="35">
        <f>'7. Data Processing'!E47</f>
        <v>0</v>
      </c>
      <c r="F68" s="34">
        <f>'7. Data Processing'!F47</f>
        <v>0</v>
      </c>
      <c r="G68" s="521">
        <f>'7. Data Processing'!G47</f>
        <v>0</v>
      </c>
      <c r="H68" s="35">
        <f>'7. Data Processing'!H47</f>
        <v>0</v>
      </c>
    </row>
    <row r="69" spans="1:8" ht="18.75" customHeight="1" thickBot="1" x14ac:dyDescent="0.25">
      <c r="A69" s="532"/>
      <c r="B69" s="559" t="s">
        <v>661</v>
      </c>
      <c r="C69" s="950" t="s">
        <v>230</v>
      </c>
      <c r="D69" s="950"/>
      <c r="E69" s="528">
        <f>'7. Data Processing'!E48</f>
        <v>0</v>
      </c>
      <c r="F69" s="951" t="s">
        <v>229</v>
      </c>
      <c r="G69" s="950"/>
      <c r="H69" s="528">
        <f>'7. Data Processing'!H48</f>
        <v>0</v>
      </c>
    </row>
    <row r="71" spans="1:8" ht="13.5" thickBot="1" x14ac:dyDescent="0.25"/>
    <row r="72" spans="1:8" ht="20.25" thickBot="1" x14ac:dyDescent="0.25">
      <c r="A72" s="128"/>
      <c r="B72" s="129" t="s">
        <v>696</v>
      </c>
      <c r="C72" s="130" t="s">
        <v>227</v>
      </c>
      <c r="D72" s="130" t="s">
        <v>227</v>
      </c>
      <c r="E72" s="131" t="s">
        <v>227</v>
      </c>
      <c r="F72" s="130" t="s">
        <v>226</v>
      </c>
      <c r="G72" s="130" t="s">
        <v>226</v>
      </c>
      <c r="H72" s="131" t="s">
        <v>226</v>
      </c>
    </row>
    <row r="73" spans="1:8" ht="17.25" customHeight="1" x14ac:dyDescent="0.2">
      <c r="A73" s="140"/>
      <c r="B73" s="141" t="s">
        <v>662</v>
      </c>
      <c r="C73" s="134" t="s">
        <v>224</v>
      </c>
      <c r="D73" s="135" t="s">
        <v>225</v>
      </c>
      <c r="E73" s="136" t="s">
        <v>660</v>
      </c>
      <c r="F73" s="134" t="s">
        <v>224</v>
      </c>
      <c r="G73" s="135" t="s">
        <v>225</v>
      </c>
      <c r="H73" s="136" t="s">
        <v>660</v>
      </c>
    </row>
    <row r="74" spans="1:8" ht="18" x14ac:dyDescent="0.2">
      <c r="A74" s="57"/>
      <c r="B74" s="31" t="str">
        <f>'8. Data Analysis and Evaluation'!B33</f>
        <v>Human and Physical Capital</v>
      </c>
      <c r="C74" s="34">
        <f>'8. Data Analysis and Evaluation'!C33</f>
        <v>0</v>
      </c>
      <c r="D74" s="521">
        <f>'8. Data Analysis and Evaluation'!D33</f>
        <v>0</v>
      </c>
      <c r="E74" s="35">
        <f>'8. Data Analysis and Evaluation'!E33</f>
        <v>0</v>
      </c>
      <c r="F74" s="34">
        <f>'8. Data Analysis and Evaluation'!F33</f>
        <v>0</v>
      </c>
      <c r="G74" s="521">
        <f>'8. Data Analysis and Evaluation'!G33</f>
        <v>0</v>
      </c>
      <c r="H74" s="35">
        <f>'8. Data Analysis and Evaluation'!H33</f>
        <v>0</v>
      </c>
    </row>
    <row r="75" spans="1:8" ht="18" customHeight="1" x14ac:dyDescent="0.2">
      <c r="A75" s="58"/>
      <c r="B75" s="32" t="str">
        <f>'8. Data Analysis and Evaluation'!B34</f>
        <v>Methodological Soundness and International Standards</v>
      </c>
      <c r="C75" s="34">
        <f>'8. Data Analysis and Evaluation'!C34</f>
        <v>0</v>
      </c>
      <c r="D75" s="521">
        <f>'8. Data Analysis and Evaluation'!D34</f>
        <v>0</v>
      </c>
      <c r="E75" s="35">
        <f>'8. Data Analysis and Evaluation'!E34</f>
        <v>0</v>
      </c>
      <c r="F75" s="34">
        <f>'8. Data Analysis and Evaluation'!F34</f>
        <v>0</v>
      </c>
      <c r="G75" s="521">
        <f>'8. Data Analysis and Evaluation'!G34</f>
        <v>0</v>
      </c>
      <c r="H75" s="35">
        <f>'8. Data Analysis and Evaluation'!H34</f>
        <v>0</v>
      </c>
    </row>
    <row r="76" spans="1:8" ht="18" x14ac:dyDescent="0.2">
      <c r="A76" s="58"/>
      <c r="B76" s="32" t="str">
        <f>'8. Data Analysis and Evaluation'!B35</f>
        <v>Quality Assurance</v>
      </c>
      <c r="C76" s="34">
        <f>'8. Data Analysis and Evaluation'!C35</f>
        <v>0</v>
      </c>
      <c r="D76" s="521">
        <f>'8. Data Analysis and Evaluation'!D35</f>
        <v>0</v>
      </c>
      <c r="E76" s="35">
        <f>'8. Data Analysis and Evaluation'!E35</f>
        <v>0</v>
      </c>
      <c r="F76" s="34">
        <f>'8. Data Analysis and Evaluation'!F35</f>
        <v>0</v>
      </c>
      <c r="G76" s="521">
        <f>'8. Data Analysis and Evaluation'!G35</f>
        <v>0</v>
      </c>
      <c r="H76" s="35">
        <f>'8. Data Analysis and Evaluation'!H35</f>
        <v>0</v>
      </c>
    </row>
    <row r="77" spans="1:8" ht="18.75" thickBot="1" x14ac:dyDescent="0.25">
      <c r="A77" s="59"/>
      <c r="B77" s="39" t="str">
        <f>'8. Data Analysis and Evaluation'!B36</f>
        <v>Written Procedures and Documentation</v>
      </c>
      <c r="C77" s="34">
        <f>'8. Data Analysis and Evaluation'!C36</f>
        <v>0</v>
      </c>
      <c r="D77" s="521">
        <f>'8. Data Analysis and Evaluation'!D36</f>
        <v>0</v>
      </c>
      <c r="E77" s="35">
        <f>'8. Data Analysis and Evaluation'!E36</f>
        <v>0</v>
      </c>
      <c r="F77" s="34">
        <f>'8. Data Analysis and Evaluation'!F36</f>
        <v>0</v>
      </c>
      <c r="G77" s="521">
        <f>'8. Data Analysis and Evaluation'!G36</f>
        <v>0</v>
      </c>
      <c r="H77" s="35">
        <f>'8. Data Analysis and Evaluation'!H36</f>
        <v>0</v>
      </c>
    </row>
    <row r="78" spans="1:8" ht="18.75" customHeight="1" thickBot="1" x14ac:dyDescent="0.25">
      <c r="A78" s="532"/>
      <c r="B78" s="559" t="s">
        <v>661</v>
      </c>
      <c r="C78" s="950" t="s">
        <v>230</v>
      </c>
      <c r="D78" s="950"/>
      <c r="E78" s="528">
        <f>'8. Data Analysis and Evaluation'!E37</f>
        <v>0</v>
      </c>
      <c r="F78" s="951" t="s">
        <v>229</v>
      </c>
      <c r="G78" s="950"/>
      <c r="H78" s="528">
        <f>'8. Data Analysis and Evaluation'!H37</f>
        <v>0</v>
      </c>
    </row>
    <row r="80" spans="1:8" ht="13.5" thickBot="1" x14ac:dyDescent="0.25"/>
    <row r="81" spans="1:8" ht="20.25" thickBot="1" x14ac:dyDescent="0.25">
      <c r="A81" s="128"/>
      <c r="B81" s="129" t="s">
        <v>697</v>
      </c>
      <c r="C81" s="130" t="s">
        <v>227</v>
      </c>
      <c r="D81" s="130" t="s">
        <v>227</v>
      </c>
      <c r="E81" s="131" t="s">
        <v>227</v>
      </c>
      <c r="F81" s="130" t="s">
        <v>226</v>
      </c>
      <c r="G81" s="130" t="s">
        <v>226</v>
      </c>
      <c r="H81" s="131" t="s">
        <v>226</v>
      </c>
    </row>
    <row r="82" spans="1:8" ht="17.25" customHeight="1" x14ac:dyDescent="0.2">
      <c r="A82" s="140"/>
      <c r="B82" s="141" t="s">
        <v>662</v>
      </c>
      <c r="C82" s="134" t="s">
        <v>224</v>
      </c>
      <c r="D82" s="135" t="s">
        <v>225</v>
      </c>
      <c r="E82" s="136" t="s">
        <v>660</v>
      </c>
      <c r="F82" s="134" t="s">
        <v>224</v>
      </c>
      <c r="G82" s="135" t="s">
        <v>225</v>
      </c>
      <c r="H82" s="136" t="s">
        <v>660</v>
      </c>
    </row>
    <row r="83" spans="1:8" ht="18" x14ac:dyDescent="0.2">
      <c r="A83" s="57"/>
      <c r="B83" s="31" t="str">
        <f>'9. Data Dissemination'!B39</f>
        <v>Human and Physical Capital</v>
      </c>
      <c r="C83" s="34">
        <f>'9. Data Dissemination'!C39</f>
        <v>0</v>
      </c>
      <c r="D83" s="521">
        <f>'9. Data Dissemination'!D39</f>
        <v>0</v>
      </c>
      <c r="E83" s="35">
        <f>'9. Data Dissemination'!E39</f>
        <v>0</v>
      </c>
      <c r="F83" s="34">
        <f>'9. Data Dissemination'!F39</f>
        <v>0</v>
      </c>
      <c r="G83" s="521">
        <f>'9. Data Dissemination'!G39</f>
        <v>0</v>
      </c>
      <c r="H83" s="35">
        <f>'9. Data Dissemination'!H39</f>
        <v>0</v>
      </c>
    </row>
    <row r="84" spans="1:8" ht="18" customHeight="1" x14ac:dyDescent="0.2">
      <c r="A84" s="58"/>
      <c r="B84" s="32" t="str">
        <f>'9. Data Dissemination'!B40</f>
        <v>Methodological Soundness and International Standards</v>
      </c>
      <c r="C84" s="34">
        <f>'9. Data Dissemination'!C40</f>
        <v>0</v>
      </c>
      <c r="D84" s="521">
        <f>'9. Data Dissemination'!D40</f>
        <v>0</v>
      </c>
      <c r="E84" s="35">
        <f>'9. Data Dissemination'!E40</f>
        <v>0</v>
      </c>
      <c r="F84" s="34">
        <f>'9. Data Dissemination'!F40</f>
        <v>0</v>
      </c>
      <c r="G84" s="521">
        <f>'9. Data Dissemination'!G40</f>
        <v>0</v>
      </c>
      <c r="H84" s="35">
        <f>'9. Data Dissemination'!H40</f>
        <v>0</v>
      </c>
    </row>
    <row r="85" spans="1:8" ht="18" x14ac:dyDescent="0.2">
      <c r="A85" s="58"/>
      <c r="B85" s="32" t="str">
        <f>'9. Data Dissemination'!B41</f>
        <v xml:space="preserve">Quality Assurance </v>
      </c>
      <c r="C85" s="34">
        <f>'9. Data Dissemination'!C41</f>
        <v>0</v>
      </c>
      <c r="D85" s="521">
        <f>'9. Data Dissemination'!D41</f>
        <v>0</v>
      </c>
      <c r="E85" s="35">
        <f>'9. Data Dissemination'!E41</f>
        <v>0</v>
      </c>
      <c r="F85" s="34">
        <f>'9. Data Dissemination'!F41</f>
        <v>0</v>
      </c>
      <c r="G85" s="521">
        <f>'9. Data Dissemination'!G41</f>
        <v>0</v>
      </c>
      <c r="H85" s="35">
        <f>'9. Data Dissemination'!H41</f>
        <v>0</v>
      </c>
    </row>
    <row r="86" spans="1:8" ht="18.75" thickBot="1" x14ac:dyDescent="0.25">
      <c r="A86" s="59"/>
      <c r="B86" s="39" t="str">
        <f>'9. Data Dissemination'!B42</f>
        <v>Written Procedures and Documentation</v>
      </c>
      <c r="C86" s="34">
        <f>'9. Data Dissemination'!C42</f>
        <v>0</v>
      </c>
      <c r="D86" s="521">
        <f>'9. Data Dissemination'!D42</f>
        <v>0</v>
      </c>
      <c r="E86" s="35">
        <f>'9. Data Dissemination'!E42</f>
        <v>0</v>
      </c>
      <c r="F86" s="34">
        <f>'9. Data Dissemination'!F42</f>
        <v>0</v>
      </c>
      <c r="G86" s="521">
        <f>'9. Data Dissemination'!G42</f>
        <v>0</v>
      </c>
      <c r="H86" s="35">
        <f>'9. Data Dissemination'!H42</f>
        <v>0</v>
      </c>
    </row>
    <row r="87" spans="1:8" ht="18.75" customHeight="1" thickBot="1" x14ac:dyDescent="0.25">
      <c r="A87" s="532"/>
      <c r="B87" s="559" t="s">
        <v>661</v>
      </c>
      <c r="C87" s="950" t="s">
        <v>230</v>
      </c>
      <c r="D87" s="950"/>
      <c r="E87" s="528">
        <f>'9. Data Dissemination'!E43</f>
        <v>0</v>
      </c>
      <c r="F87" s="951" t="s">
        <v>229</v>
      </c>
      <c r="G87" s="950"/>
      <c r="H87" s="528">
        <f>'9. Data Dissemination'!H43</f>
        <v>0</v>
      </c>
    </row>
    <row r="89" spans="1:8" ht="13.5" thickBot="1" x14ac:dyDescent="0.25"/>
    <row r="90" spans="1:8" ht="20.25" thickBot="1" x14ac:dyDescent="0.25">
      <c r="A90" s="128"/>
      <c r="B90" s="129" t="s">
        <v>1273</v>
      </c>
      <c r="C90" s="130" t="s">
        <v>227</v>
      </c>
      <c r="D90" s="130" t="s">
        <v>227</v>
      </c>
      <c r="E90" s="131" t="s">
        <v>227</v>
      </c>
      <c r="F90" s="130" t="s">
        <v>226</v>
      </c>
      <c r="G90" s="130" t="s">
        <v>226</v>
      </c>
      <c r="H90" s="131" t="s">
        <v>226</v>
      </c>
    </row>
    <row r="91" spans="1:8" ht="18" x14ac:dyDescent="0.2">
      <c r="A91" s="140"/>
      <c r="B91" s="141" t="s">
        <v>662</v>
      </c>
      <c r="C91" s="134" t="s">
        <v>224</v>
      </c>
      <c r="D91" s="135" t="s">
        <v>225</v>
      </c>
      <c r="E91" s="136" t="s">
        <v>660</v>
      </c>
      <c r="F91" s="134" t="s">
        <v>224</v>
      </c>
      <c r="G91" s="135" t="s">
        <v>225</v>
      </c>
      <c r="H91" s="136" t="s">
        <v>660</v>
      </c>
    </row>
    <row r="92" spans="1:8" ht="18" x14ac:dyDescent="0.2">
      <c r="A92" s="57"/>
      <c r="B92" s="32" t="str">
        <f>'10. Publicity'!B32</f>
        <v>Human and Physical Capital</v>
      </c>
      <c r="C92" s="34">
        <f>'10. Publicity'!C32</f>
        <v>0</v>
      </c>
      <c r="D92" s="34">
        <f>'10. Publicity'!D32</f>
        <v>0</v>
      </c>
      <c r="E92" s="628">
        <f>'10. Publicity'!E32</f>
        <v>0</v>
      </c>
      <c r="F92" s="34">
        <f>'10. Publicity'!F32</f>
        <v>0</v>
      </c>
      <c r="G92" s="34">
        <f>'10. Publicity'!G32</f>
        <v>0</v>
      </c>
      <c r="H92" s="628">
        <f>'10. Publicity'!H32</f>
        <v>0</v>
      </c>
    </row>
    <row r="93" spans="1:8" ht="36" x14ac:dyDescent="0.2">
      <c r="A93" s="58"/>
      <c r="B93" s="32" t="str">
        <f>'10. Publicity'!B33</f>
        <v>Methodological Soundness and International Standards</v>
      </c>
      <c r="C93" s="34">
        <f>'10. Publicity'!C33</f>
        <v>0</v>
      </c>
      <c r="D93" s="34">
        <f>'10. Publicity'!D33</f>
        <v>0</v>
      </c>
      <c r="E93" s="628">
        <f>'10. Publicity'!E33</f>
        <v>0</v>
      </c>
      <c r="F93" s="34">
        <f>'10. Publicity'!F33</f>
        <v>0</v>
      </c>
      <c r="G93" s="34">
        <f>'10. Publicity'!G33</f>
        <v>0</v>
      </c>
      <c r="H93" s="628">
        <f>'10. Publicity'!H33</f>
        <v>0</v>
      </c>
    </row>
    <row r="94" spans="1:8" ht="18" x14ac:dyDescent="0.2">
      <c r="A94" s="58"/>
      <c r="B94" s="32" t="str">
        <f>'10. Publicity'!B34</f>
        <v>Quality Assurance</v>
      </c>
      <c r="C94" s="34">
        <f>'10. Publicity'!C34</f>
        <v>0</v>
      </c>
      <c r="D94" s="34">
        <f>'10. Publicity'!D34</f>
        <v>0</v>
      </c>
      <c r="E94" s="628">
        <f>'10. Publicity'!E34</f>
        <v>0</v>
      </c>
      <c r="F94" s="34">
        <f>'10. Publicity'!F34</f>
        <v>0</v>
      </c>
      <c r="G94" s="34">
        <f>'10. Publicity'!G34</f>
        <v>0</v>
      </c>
      <c r="H94" s="628">
        <f>'10. Publicity'!H34</f>
        <v>0</v>
      </c>
    </row>
    <row r="95" spans="1:8" ht="18.75" thickBot="1" x14ac:dyDescent="0.25">
      <c r="A95" s="59"/>
      <c r="B95" s="39" t="str">
        <f>'10. Publicity'!B35</f>
        <v>Written Procedures and Documentation</v>
      </c>
      <c r="C95" s="34">
        <f>'10. Publicity'!C35</f>
        <v>0</v>
      </c>
      <c r="D95" s="34">
        <f>'10. Publicity'!D35</f>
        <v>0</v>
      </c>
      <c r="E95" s="628">
        <f>'10. Publicity'!E35</f>
        <v>0</v>
      </c>
      <c r="F95" s="34">
        <f>'10. Publicity'!F35</f>
        <v>0</v>
      </c>
      <c r="G95" s="34">
        <f>'10. Publicity'!G35</f>
        <v>0</v>
      </c>
      <c r="H95" s="628">
        <f>'10. Publicity'!H35</f>
        <v>0</v>
      </c>
    </row>
    <row r="96" spans="1:8" ht="18.75" thickBot="1" x14ac:dyDescent="0.25">
      <c r="A96" s="532"/>
      <c r="B96" s="559" t="s">
        <v>661</v>
      </c>
      <c r="C96" s="950" t="s">
        <v>230</v>
      </c>
      <c r="D96" s="950"/>
      <c r="E96" s="528">
        <f>'10. Publicity'!E36</f>
        <v>0</v>
      </c>
      <c r="F96" s="951" t="s">
        <v>229</v>
      </c>
      <c r="G96" s="950"/>
      <c r="H96" s="528">
        <f>'10. Publicity'!H36</f>
        <v>0</v>
      </c>
    </row>
    <row r="98" spans="1:8" ht="13.5" thickBot="1" x14ac:dyDescent="0.25"/>
    <row r="99" spans="1:8" ht="20.25" thickBot="1" x14ac:dyDescent="0.25">
      <c r="A99" s="128"/>
      <c r="B99" s="129" t="s">
        <v>1300</v>
      </c>
      <c r="C99" s="130" t="s">
        <v>227</v>
      </c>
      <c r="D99" s="130" t="s">
        <v>227</v>
      </c>
      <c r="E99" s="131" t="s">
        <v>227</v>
      </c>
      <c r="F99" s="130" t="s">
        <v>226</v>
      </c>
      <c r="G99" s="130" t="s">
        <v>226</v>
      </c>
      <c r="H99" s="131" t="s">
        <v>226</v>
      </c>
    </row>
    <row r="100" spans="1:8" ht="18" x14ac:dyDescent="0.2">
      <c r="A100" s="140"/>
      <c r="B100" s="141" t="s">
        <v>662</v>
      </c>
      <c r="C100" s="134" t="s">
        <v>224</v>
      </c>
      <c r="D100" s="135" t="s">
        <v>225</v>
      </c>
      <c r="E100" s="136" t="s">
        <v>660</v>
      </c>
      <c r="F100" s="134" t="s">
        <v>224</v>
      </c>
      <c r="G100" s="135" t="s">
        <v>225</v>
      </c>
      <c r="H100" s="136" t="s">
        <v>660</v>
      </c>
    </row>
    <row r="101" spans="1:8" ht="18" x14ac:dyDescent="0.2">
      <c r="A101" s="57"/>
      <c r="B101" s="31" t="s">
        <v>504</v>
      </c>
      <c r="C101" s="34">
        <f>'11. Mobile Data Capture'!C33</f>
        <v>0</v>
      </c>
      <c r="D101" s="34">
        <f>'11. Mobile Data Capture'!D33</f>
        <v>0</v>
      </c>
      <c r="E101" s="628">
        <f>IF(E105=0,0,'11. Mobile Data Capture'!E33)</f>
        <v>0</v>
      </c>
      <c r="F101" s="34">
        <f>'11. Mobile Data Capture'!F33</f>
        <v>0</v>
      </c>
      <c r="G101" s="34">
        <f>'11. Mobile Data Capture'!G33</f>
        <v>0</v>
      </c>
      <c r="H101" s="628">
        <f>IF($H$105=0,0,'11. Mobile Data Capture'!H33)</f>
        <v>0</v>
      </c>
    </row>
    <row r="102" spans="1:8" ht="36" x14ac:dyDescent="0.2">
      <c r="A102" s="58"/>
      <c r="B102" s="32" t="s">
        <v>476</v>
      </c>
      <c r="C102" s="34">
        <f>'11. Mobile Data Capture'!C34</f>
        <v>0</v>
      </c>
      <c r="D102" s="34">
        <f>'11. Mobile Data Capture'!D34</f>
        <v>0</v>
      </c>
      <c r="E102" s="628">
        <f>IF(E105=0,0,'11. Mobile Data Capture'!E34)</f>
        <v>0</v>
      </c>
      <c r="F102" s="34">
        <f>'11. Mobile Data Capture'!F34</f>
        <v>0</v>
      </c>
      <c r="G102" s="34">
        <f>'11. Mobile Data Capture'!G34</f>
        <v>0</v>
      </c>
      <c r="H102" s="628">
        <f>IF($H$105=0,0,'11. Mobile Data Capture'!H34)</f>
        <v>0</v>
      </c>
    </row>
    <row r="103" spans="1:8" ht="18" x14ac:dyDescent="0.2">
      <c r="A103" s="58"/>
      <c r="B103" s="32" t="s">
        <v>751</v>
      </c>
      <c r="C103" s="34">
        <f>'11. Mobile Data Capture'!C35</f>
        <v>0</v>
      </c>
      <c r="D103" s="34">
        <f>'11. Mobile Data Capture'!D35</f>
        <v>0</v>
      </c>
      <c r="E103" s="628">
        <f>IF(E105=0,0,'11. Mobile Data Capture'!E35)</f>
        <v>0</v>
      </c>
      <c r="F103" s="34">
        <f>'11. Mobile Data Capture'!F35</f>
        <v>0</v>
      </c>
      <c r="G103" s="34">
        <f>'11. Mobile Data Capture'!G35</f>
        <v>0</v>
      </c>
      <c r="H103" s="628">
        <f>IF($H$105=0,0,'11. Mobile Data Capture'!H35)</f>
        <v>0</v>
      </c>
    </row>
    <row r="104" spans="1:8" ht="18.75" thickBot="1" x14ac:dyDescent="0.25">
      <c r="A104" s="59"/>
      <c r="B104" s="39" t="s">
        <v>477</v>
      </c>
      <c r="C104" s="34">
        <f>'11. Mobile Data Capture'!C36</f>
        <v>0</v>
      </c>
      <c r="D104" s="34">
        <f>'11. Mobile Data Capture'!D36</f>
        <v>0</v>
      </c>
      <c r="E104" s="628">
        <f>IF(E105=0,0,'11. Mobile Data Capture'!E36)</f>
        <v>0</v>
      </c>
      <c r="F104" s="34">
        <f>'11. Mobile Data Capture'!F36</f>
        <v>0</v>
      </c>
      <c r="G104" s="34">
        <f>'11. Mobile Data Capture'!G36</f>
        <v>0</v>
      </c>
      <c r="H104" s="628">
        <f>IF($H$105=0,0,'11. Mobile Data Capture'!H36)</f>
        <v>0</v>
      </c>
    </row>
    <row r="105" spans="1:8" ht="18.75" thickBot="1" x14ac:dyDescent="0.25">
      <c r="A105" s="532"/>
      <c r="B105" s="559" t="s">
        <v>661</v>
      </c>
      <c r="C105" s="950" t="s">
        <v>230</v>
      </c>
      <c r="D105" s="950"/>
      <c r="E105" s="528">
        <f>IF(ISNA('11. Mobile Data Capture'!E37),0,'11. Mobile Data Capture'!E37)</f>
        <v>0</v>
      </c>
      <c r="F105" s="951" t="s">
        <v>229</v>
      </c>
      <c r="G105" s="950"/>
      <c r="H105" s="528">
        <f>IF(ISNA('11. Mobile Data Capture'!H37),0,'11. Mobile Data Capture'!H37)</f>
        <v>0</v>
      </c>
    </row>
    <row r="106" spans="1:8" ht="9.75" customHeight="1" x14ac:dyDescent="0.2"/>
    <row r="107" spans="1:8" ht="13.5" thickBot="1" x14ac:dyDescent="0.25"/>
    <row r="108" spans="1:8" s="210" customFormat="1" ht="20.25" thickBot="1" x14ac:dyDescent="0.25">
      <c r="A108" s="243"/>
      <c r="B108" s="244" t="s">
        <v>109</v>
      </c>
      <c r="C108" s="130" t="s">
        <v>227</v>
      </c>
      <c r="D108" s="130" t="s">
        <v>227</v>
      </c>
      <c r="E108" s="131" t="s">
        <v>227</v>
      </c>
      <c r="F108" s="130" t="s">
        <v>226</v>
      </c>
      <c r="G108" s="130" t="s">
        <v>226</v>
      </c>
      <c r="H108" s="131" t="s">
        <v>226</v>
      </c>
    </row>
    <row r="109" spans="1:8" s="247" customFormat="1" ht="19.5" customHeight="1" x14ac:dyDescent="0.2">
      <c r="A109" s="245"/>
      <c r="B109" s="246" t="s">
        <v>662</v>
      </c>
      <c r="C109" s="134" t="s">
        <v>224</v>
      </c>
      <c r="D109" s="135" t="s">
        <v>225</v>
      </c>
      <c r="E109" s="136" t="s">
        <v>660</v>
      </c>
      <c r="F109" s="134" t="s">
        <v>224</v>
      </c>
      <c r="G109" s="135" t="s">
        <v>225</v>
      </c>
      <c r="H109" s="136" t="s">
        <v>660</v>
      </c>
    </row>
    <row r="110" spans="1:8" s="210" customFormat="1" ht="18" x14ac:dyDescent="0.2">
      <c r="A110" s="248"/>
      <c r="B110" s="249" t="str">
        <f>'A. Administrative Records'!B25</f>
        <v>Human and Physical Capital</v>
      </c>
      <c r="C110" s="614">
        <f>'A. Administrative Records'!C25</f>
        <v>0</v>
      </c>
      <c r="D110" s="521">
        <f>'A. Administrative Records'!D25</f>
        <v>0</v>
      </c>
      <c r="E110" s="35">
        <f>'A. Administrative Records'!E25</f>
        <v>0</v>
      </c>
      <c r="F110" s="614">
        <f>'A. Administrative Records'!F25</f>
        <v>0</v>
      </c>
      <c r="G110" s="521">
        <f>'A. Administrative Records'!G25</f>
        <v>0</v>
      </c>
      <c r="H110" s="35">
        <f>'A. Administrative Records'!H25</f>
        <v>0</v>
      </c>
    </row>
    <row r="111" spans="1:8" s="210" customFormat="1" ht="36" x14ac:dyDescent="0.2">
      <c r="A111" s="250"/>
      <c r="B111" s="249" t="str">
        <f>'A. Administrative Records'!B26</f>
        <v>Methodological Soundness and International Standards</v>
      </c>
      <c r="C111" s="614">
        <f>'A. Administrative Records'!C26</f>
        <v>0</v>
      </c>
      <c r="D111" s="521">
        <f>'A. Administrative Records'!D26</f>
        <v>0</v>
      </c>
      <c r="E111" s="35">
        <f>'A. Administrative Records'!E26</f>
        <v>0</v>
      </c>
      <c r="F111" s="614">
        <f>'A. Administrative Records'!F26</f>
        <v>0</v>
      </c>
      <c r="G111" s="521">
        <f>'A. Administrative Records'!G26</f>
        <v>0</v>
      </c>
      <c r="H111" s="35">
        <f>'A. Administrative Records'!H26</f>
        <v>0</v>
      </c>
    </row>
    <row r="112" spans="1:8" s="210" customFormat="1" ht="18" x14ac:dyDescent="0.2">
      <c r="A112" s="250"/>
      <c r="B112" s="249" t="str">
        <f>'A. Administrative Records'!B27</f>
        <v xml:space="preserve">Quality Assurance </v>
      </c>
      <c r="C112" s="614">
        <f>'A. Administrative Records'!C27</f>
        <v>0</v>
      </c>
      <c r="D112" s="521">
        <f>'A. Administrative Records'!D27</f>
        <v>0</v>
      </c>
      <c r="E112" s="35">
        <f>'A. Administrative Records'!E27</f>
        <v>0</v>
      </c>
      <c r="F112" s="614">
        <f>'A. Administrative Records'!F27</f>
        <v>0</v>
      </c>
      <c r="G112" s="521">
        <f>'A. Administrative Records'!G27</f>
        <v>0</v>
      </c>
      <c r="H112" s="35">
        <f>'A. Administrative Records'!H27</f>
        <v>0</v>
      </c>
    </row>
    <row r="113" spans="1:16" s="210" customFormat="1" ht="18.75" thickBot="1" x14ac:dyDescent="0.25">
      <c r="A113" s="252"/>
      <c r="B113" s="249" t="str">
        <f>'A. Administrative Records'!B28</f>
        <v>Written Procedures and Documentation</v>
      </c>
      <c r="C113" s="614">
        <f>'A. Administrative Records'!C28</f>
        <v>0</v>
      </c>
      <c r="D113" s="521">
        <f>'A. Administrative Records'!D28</f>
        <v>0</v>
      </c>
      <c r="E113" s="35">
        <f>'A. Administrative Records'!E28</f>
        <v>0</v>
      </c>
      <c r="F113" s="614">
        <f>'A. Administrative Records'!F28</f>
        <v>0</v>
      </c>
      <c r="G113" s="521">
        <f>'A. Administrative Records'!G28</f>
        <v>0</v>
      </c>
      <c r="H113" s="35">
        <f>'A. Administrative Records'!H28</f>
        <v>0</v>
      </c>
    </row>
    <row r="114" spans="1:16" s="210" customFormat="1" ht="18.75" customHeight="1" thickBot="1" x14ac:dyDescent="0.25">
      <c r="A114" s="615"/>
      <c r="B114" s="616" t="s">
        <v>661</v>
      </c>
      <c r="C114" s="984" t="s">
        <v>230</v>
      </c>
      <c r="D114" s="984"/>
      <c r="E114" s="528">
        <f>'A. Administrative Records'!E29</f>
        <v>0</v>
      </c>
      <c r="F114" s="985" t="s">
        <v>110</v>
      </c>
      <c r="G114" s="984"/>
      <c r="H114" s="528">
        <f>'A. Administrative Records'!H29</f>
        <v>0</v>
      </c>
    </row>
    <row r="116" spans="1:16" ht="13.5" thickBot="1" x14ac:dyDescent="0.25"/>
    <row r="117" spans="1:16" ht="20.25" thickBot="1" x14ac:dyDescent="0.25">
      <c r="A117" s="142"/>
      <c r="B117" s="143" t="s">
        <v>1298</v>
      </c>
      <c r="C117" s="143"/>
      <c r="D117" s="143"/>
      <c r="E117" s="143"/>
      <c r="F117" s="143"/>
      <c r="G117" s="144" t="s">
        <v>227</v>
      </c>
      <c r="H117" s="145" t="s">
        <v>228</v>
      </c>
    </row>
    <row r="118" spans="1:16" ht="18.75" thickBot="1" x14ac:dyDescent="0.25">
      <c r="A118" s="146"/>
      <c r="B118" s="147" t="s">
        <v>662</v>
      </c>
      <c r="C118" s="148"/>
      <c r="D118" s="148"/>
      <c r="E118" s="148"/>
      <c r="F118" s="148"/>
      <c r="G118" s="149" t="s">
        <v>652</v>
      </c>
      <c r="H118" s="150" t="s">
        <v>652</v>
      </c>
      <c r="I118" s="37"/>
      <c r="J118" s="37"/>
    </row>
    <row r="119" spans="1:16" ht="18" x14ac:dyDescent="0.2">
      <c r="A119" s="110"/>
      <c r="B119" s="111" t="s">
        <v>504</v>
      </c>
      <c r="C119" s="108"/>
      <c r="D119" s="108"/>
      <c r="E119" s="108"/>
      <c r="F119" s="108"/>
      <c r="G119" s="620" t="str">
        <f>IF(E20=0, "0%",(SUM(E20,E29,E38,E47,E56,E65,E74,E83,E92,E101,E110))/(COUNTIF(E20,"&gt;0")+COUNTIF(E29,"&gt;0")+COUNTIF(E38,"&gt;0")+COUNTIF(E47,"&gt;0")+COUNTIF(E56,"&gt;0")+COUNTIF(E65,"&gt;0")+COUNTIF(E74,"&gt;0")+COUNTIF(E83,"&gt;0")+COUNTIF(E92,"&gt;0")+COUNTIF(E101,"&gt;0")+COUNTIF(E110,"&gt;0")))</f>
        <v>0%</v>
      </c>
      <c r="H119" s="620" t="str">
        <f>IF(H20=0,"0%",(SUM(H20,H29,H38,H47,H56,H65,H74,H83,H92,H101,H110)/(COUNTIF(H20,"&gt;0")+COUNTIF(H29,"&gt;0")+COUNTIF(H38,"&gt;0")+COUNTIF(H47,"&gt;0")+COUNTIF(H56,"&gt;0")+COUNTIF(H65,"&gt;0")+COUNTIF(H74,"&gt;0")+COUNTIF(H83,"&gt;0")+COUNTIF(H92,"&gt;0")+COUNTIF(H101,"&gt;0")+COUNTIF(H110,"&gt;0"))))</f>
        <v>0%</v>
      </c>
    </row>
    <row r="120" spans="1:16" ht="19.5" customHeight="1" x14ac:dyDescent="0.2">
      <c r="A120" s="112"/>
      <c r="B120" s="42" t="s">
        <v>476</v>
      </c>
      <c r="C120" s="109"/>
      <c r="D120" s="109"/>
      <c r="E120" s="109"/>
      <c r="F120" s="109"/>
      <c r="G120" s="621" t="str">
        <f>IF(E21=0, "0%",(SUM(E21,E30,E39,E48,E57,E66,E75,E84,E93,E102,E111))/(COUNTIF(E21,"&gt;0")+COUNTIF(E30,"&gt;0")+COUNTIF(E39,"&gt;0")+COUNTIF(E48,"&gt;0")+COUNTIF(E57,"&gt;0")+COUNTIF(E66,"&gt;0")+COUNTIF(E75,"&gt;0")+COUNTIF(E84,"&gt;0")+COUNTIF(E93,"&gt;0")+COUNTIF(E102,"&gt;0")+COUNTIF(E111,"&gt;0")))</f>
        <v>0%</v>
      </c>
      <c r="H120" s="621" t="str">
        <f>IF(H21=0,"0%",(SUM(H21,H30,H39,H48,H57,H66,H75,H84,H93,H102,H111)/(COUNTIF(H21,"&gt;0")+COUNTIF(H30,"&gt;0")+COUNTIF(H39,"&gt;0")+COUNTIF(H48,"&gt;0")+COUNTIF(H57,"&gt;0")+COUNTIF(H66,"&gt;0")+COUNTIF(H75,"&gt;0")+COUNTIF(H84,"&gt;0")+COUNTIF(H93,"&gt;0")+COUNTIF(H102,"&gt;0")+COUNTIF(H111,"&gt;0"))))</f>
        <v>0%</v>
      </c>
    </row>
    <row r="121" spans="1:16" ht="18" x14ac:dyDescent="0.2">
      <c r="A121" s="112"/>
      <c r="B121" s="42" t="s">
        <v>750</v>
      </c>
      <c r="C121" s="109"/>
      <c r="D121" s="109"/>
      <c r="E121" s="109"/>
      <c r="F121" s="109"/>
      <c r="G121" s="621" t="str">
        <f>IF(E22=0, "0%",(SUM(E22,E31,E40,E49,E58,E67,E76,E85,E94,E103,E112))/(COUNTIF(E22,"&gt;0")+COUNTIF(E31,"&gt;0")+COUNTIF(E40,"&gt;0")+COUNTIF(E49,"&gt;0")+COUNTIF(E58,"&gt;0")+COUNTIF(E67,"&gt;0")+COUNTIF(E76,"&gt;0")+COUNTIF(E85,"&gt;0")+COUNTIF(E94,"&gt;0")+COUNTIF(E103,"&gt;0")+COUNTIF(E112,"&gt;0")))</f>
        <v>0%</v>
      </c>
      <c r="H121" s="621" t="str">
        <f>IF(H22=0,"0%",(SUM(H22,H31,H40,H49,H58,H67,H76,H85,H94,H103,H112)/(COUNTIF(H22,"&gt;0")+COUNTIF(H31,"&gt;0")+COUNTIF(H40,"&gt;0")+COUNTIF(H49,"&gt;0")+COUNTIF(H58,"&gt;0")+COUNTIF(H67,"&gt;0")+COUNTIF(H76,"&gt;0")+COUNTIF(H85,"&gt;0")+COUNTIF(H94,"&gt;0")+COUNTIF(H103,"&gt;0")+COUNTIF(H112,"&gt;0"))))</f>
        <v>0%</v>
      </c>
    </row>
    <row r="122" spans="1:16" ht="18.75" thickBot="1" x14ac:dyDescent="0.25">
      <c r="A122" s="113"/>
      <c r="B122" s="114" t="s">
        <v>477</v>
      </c>
      <c r="C122" s="115"/>
      <c r="D122" s="115"/>
      <c r="E122" s="115"/>
      <c r="F122" s="115"/>
      <c r="G122" s="622" t="str">
        <f>IF(E23=0, "0%",(SUM(E23,E32,E41,E50,E59,E68,E77,E86,E95,E104,E113))/(COUNTIF(E23,"&gt;0")+COUNTIF(E32,"&gt;0")+COUNTIF(E41,"&gt;0")+COUNTIF(E50,"&gt;0")+COUNTIF(E59,"&gt;0")+COUNTIF(E68,"&gt;0")+COUNTIF(E77,"&gt;0")+COUNTIF(E86,"&gt;0")+COUNTIF(E95,"&gt;0")+COUNTIF(E104,"&gt;0")+COUNTIF(E113,"&gt;0")))</f>
        <v>0%</v>
      </c>
      <c r="H122" s="622" t="str">
        <f>IF(H23=0,"0%",(SUM(H23,H32,H41,H50,H59,H68,H77,H86,H95,H104,H113)/(COUNTIF(H23,"&gt;0")+COUNTIF(H32,"&gt;0")+COUNTIF(H41,"&gt;0")+COUNTIF(H50,"&gt;0")+COUNTIF(H59,"&gt;0")+COUNTIF(H68,"&gt;0")+COUNTIF(H77,"&gt;0")+COUNTIF(H86,"&gt;0")+COUNTIF(H95,"&gt;0")+COUNTIF(H104,"&gt;0")+COUNTIF(H113,"&gt;0"))))</f>
        <v>0%</v>
      </c>
    </row>
    <row r="123" spans="1:16" ht="18.75" thickBot="1" x14ac:dyDescent="0.25">
      <c r="A123" s="617"/>
      <c r="B123" s="618" t="s">
        <v>661</v>
      </c>
      <c r="C123" s="618"/>
      <c r="D123" s="618"/>
      <c r="E123" s="618"/>
      <c r="F123" s="618"/>
      <c r="G123" s="619" t="str">
        <f>IF(E24=0, "0%",(SUM(E24,E33,E42,E51,E60,E69,E78,E87,E96,E105,E114))/(COUNTIF(E24,"&gt;0")+COUNTIF(E33,"&gt;0")+COUNTIF(E42,"&gt;0")+COUNTIF(E51,"&gt;0")+COUNTIF(E60,"&gt;0")+COUNTIF(E69,"&gt;0")+COUNTIF(E78,"&gt;0")+COUNTIF(E87,"&gt;0")+COUNTIF(E96,"&gt;0")+COUNTIF(E105,"&gt;0")+COUNTIF(E114,"&gt;0")))</f>
        <v>0%</v>
      </c>
      <c r="H123" s="619" t="str">
        <f>IF(H24=0,"0%",(SUM(H24,H33,H42,H51,H60,H69,H78,H87,H96,H105,H114)/(COUNTIF(H24,"&gt;0")+COUNTIF(H33,"&gt;0")+COUNTIF(H42,"&gt;0")+COUNTIF(H51,"&gt;0")+COUNTIF(H60,"&gt;0")+COUNTIF(H69,"&gt;0")+COUNTIF(H78,"&gt;0")+COUNTIF(H87,"&gt;0")+COUNTIF(H96,"&gt;0")+COUNTIF(H105,"&gt;0")+COUNTIF(H114,"&gt;0"))))</f>
        <v>0%</v>
      </c>
      <c r="J123" s="43"/>
      <c r="K123" s="43"/>
      <c r="L123" s="43"/>
      <c r="M123" s="43"/>
      <c r="N123" s="43"/>
      <c r="O123" s="43"/>
      <c r="P123" s="43"/>
    </row>
    <row r="124" spans="1:16" x14ac:dyDescent="0.2">
      <c r="H124" s="255"/>
    </row>
    <row r="126" spans="1:16" x14ac:dyDescent="0.2">
      <c r="D126" s="97" t="s">
        <v>673</v>
      </c>
    </row>
    <row r="128" spans="1:16" ht="19.5" customHeight="1" x14ac:dyDescent="0.2"/>
    <row r="132" spans="1:1" x14ac:dyDescent="0.2">
      <c r="A132" s="38"/>
    </row>
    <row r="133" spans="1:1" x14ac:dyDescent="0.2">
      <c r="A133" s="38"/>
    </row>
  </sheetData>
  <sheetProtection algorithmName="SHA-512" hashValue="BN8ILcc2cFlj3NC4s2NsRQHv1DO+oU12AnhdwoQdTGHNRhK2FEgq5BiGmVuQ1ucRujnoGgmfLzCw9qFEvkdimQ==" saltValue="0SLIvGsNRjqZL8EDtwmE7A==" spinCount="100000" sheet="1" selectLockedCells="1"/>
  <mergeCells count="26">
    <mergeCell ref="C96:D96"/>
    <mergeCell ref="F96:G96"/>
    <mergeCell ref="C114:D114"/>
    <mergeCell ref="F114:G114"/>
    <mergeCell ref="C87:D87"/>
    <mergeCell ref="F87:G87"/>
    <mergeCell ref="C105:D105"/>
    <mergeCell ref="F105:G105"/>
    <mergeCell ref="C78:D78"/>
    <mergeCell ref="F78:G78"/>
    <mergeCell ref="C42:D42"/>
    <mergeCell ref="F42:G42"/>
    <mergeCell ref="C51:D51"/>
    <mergeCell ref="F51:G51"/>
    <mergeCell ref="C60:D60"/>
    <mergeCell ref="F60:G60"/>
    <mergeCell ref="C15:D15"/>
    <mergeCell ref="F15:G15"/>
    <mergeCell ref="D1:E1"/>
    <mergeCell ref="F1:G1"/>
    <mergeCell ref="C69:D69"/>
    <mergeCell ref="F69:G69"/>
    <mergeCell ref="F24:G24"/>
    <mergeCell ref="C24:D24"/>
    <mergeCell ref="C33:D33"/>
    <mergeCell ref="F33:G33"/>
  </mergeCells>
  <phoneticPr fontId="46" type="noConversion"/>
  <conditionalFormatting sqref="E105">
    <cfRule type="cellIs" dxfId="6" priority="2" operator="equal">
      <formula>0</formula>
    </cfRule>
  </conditionalFormatting>
  <conditionalFormatting sqref="H105">
    <cfRule type="cellIs" dxfId="5" priority="1" operator="equal">
      <formula>0</formula>
    </cfRule>
  </conditionalFormatting>
  <dataValidations disablePrompts="1" count="1">
    <dataValidation type="whole" allowBlank="1" showInputMessage="1" showErrorMessage="1" sqref="J108:L114 N108:AB114">
      <formula1>0</formula1>
      <formula2>3</formula2>
    </dataValidation>
  </dataValidations>
  <pageMargins left="0.3" right="0.3" top="1" bottom="1" header="0" footer="0.5"/>
  <pageSetup scale="86" orientation="landscape" r:id="rId1"/>
  <headerFooter alignWithMargins="0">
    <oddFooter>&amp;L&amp;P</oddFooter>
  </headerFooter>
  <rowBreaks count="4" manualBreakCount="4">
    <brk id="25" max="16383" man="1"/>
    <brk id="52" max="16383" man="1"/>
    <brk id="79" max="16383" man="1"/>
    <brk id="106" max="16383" man="1"/>
  </rowBreaks>
  <colBreaks count="1" manualBreakCount="1">
    <brk id="8" max="1048575" man="1"/>
  </colBreaks>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D15"/>
  <sheetViews>
    <sheetView workbookViewId="0">
      <selection activeCell="C15" sqref="C15"/>
    </sheetView>
  </sheetViews>
  <sheetFormatPr baseColWidth="10" defaultColWidth="9.140625" defaultRowHeight="12.75" x14ac:dyDescent="0.2"/>
  <cols>
    <col min="1" max="1" width="11.5703125" customWidth="1"/>
    <col min="2" max="2" width="22" customWidth="1"/>
    <col min="3" max="3" width="19.5703125" customWidth="1"/>
    <col min="4" max="4" width="21.7109375" customWidth="1"/>
    <col min="5" max="5" width="28.5703125" customWidth="1"/>
  </cols>
  <sheetData>
    <row r="1" spans="1:4" ht="21" customHeight="1" x14ac:dyDescent="0.2">
      <c r="A1" s="1000" t="s">
        <v>1296</v>
      </c>
      <c r="B1" s="1000"/>
      <c r="C1" s="1000"/>
      <c r="D1" s="1000"/>
    </row>
    <row r="2" spans="1:4" ht="15" customHeight="1" x14ac:dyDescent="0.2">
      <c r="A2" s="1000"/>
      <c r="B2" s="1000"/>
      <c r="C2" s="1000"/>
      <c r="D2" s="1000"/>
    </row>
    <row r="3" spans="1:4" ht="36" x14ac:dyDescent="0.2">
      <c r="A3" s="635" t="s">
        <v>1297</v>
      </c>
      <c r="B3" s="134" t="s">
        <v>1295</v>
      </c>
      <c r="C3" s="135" t="s">
        <v>110</v>
      </c>
      <c r="D3" s="136" t="s">
        <v>230</v>
      </c>
    </row>
    <row r="4" spans="1:4" ht="30" x14ac:dyDescent="0.2">
      <c r="A4" s="634">
        <v>1</v>
      </c>
      <c r="B4" s="34" t="s">
        <v>691</v>
      </c>
      <c r="C4" s="628">
        <f>'Summary of Scores'!H15</f>
        <v>0</v>
      </c>
      <c r="D4" s="628">
        <f>'Summary of Scores'!E15</f>
        <v>0</v>
      </c>
    </row>
    <row r="5" spans="1:4" ht="30" x14ac:dyDescent="0.2">
      <c r="A5" s="634">
        <v>2</v>
      </c>
      <c r="B5" s="34" t="s">
        <v>1284</v>
      </c>
      <c r="C5" s="628">
        <f>'Summary of Scores'!H24</f>
        <v>0</v>
      </c>
      <c r="D5" s="628">
        <f>'Summary of Scores'!E24</f>
        <v>0</v>
      </c>
    </row>
    <row r="6" spans="1:4" ht="15" x14ac:dyDescent="0.2">
      <c r="A6" s="634">
        <v>3</v>
      </c>
      <c r="B6" s="34" t="s">
        <v>692</v>
      </c>
      <c r="C6" s="628">
        <f>'Summary of Scores'!H33</f>
        <v>0</v>
      </c>
      <c r="D6" s="628">
        <f>'Summary of Scores'!E33</f>
        <v>0</v>
      </c>
    </row>
    <row r="7" spans="1:4" ht="15" x14ac:dyDescent="0.2">
      <c r="A7" s="634">
        <v>4</v>
      </c>
      <c r="B7" s="34" t="s">
        <v>693</v>
      </c>
      <c r="C7" s="628">
        <f>'Summary of Scores'!H42</f>
        <v>0</v>
      </c>
      <c r="D7" s="628">
        <f>'Summary of Scores'!E42</f>
        <v>0</v>
      </c>
    </row>
    <row r="8" spans="1:4" ht="30" x14ac:dyDescent="0.2">
      <c r="A8" s="634">
        <v>5</v>
      </c>
      <c r="B8" s="34" t="s">
        <v>1285</v>
      </c>
      <c r="C8" s="628">
        <f>'Summary of Scores'!H51</f>
        <v>0</v>
      </c>
      <c r="D8" s="628">
        <f>'Summary of Scores'!E51</f>
        <v>0</v>
      </c>
    </row>
    <row r="9" spans="1:4" ht="30" x14ac:dyDescent="0.2">
      <c r="A9" s="634">
        <v>6</v>
      </c>
      <c r="B9" s="34" t="s">
        <v>694</v>
      </c>
      <c r="C9" s="628">
        <f>'Summary of Scores'!H60</f>
        <v>0</v>
      </c>
      <c r="D9" s="628">
        <f>'Summary of Scores'!E60</f>
        <v>0</v>
      </c>
    </row>
    <row r="10" spans="1:4" ht="30" x14ac:dyDescent="0.2">
      <c r="A10" s="634">
        <v>7</v>
      </c>
      <c r="B10" s="34" t="s">
        <v>695</v>
      </c>
      <c r="C10" s="628">
        <f>'Summary of Scores'!H69</f>
        <v>0</v>
      </c>
      <c r="D10" s="628">
        <f>'Summary of Scores'!E69</f>
        <v>0</v>
      </c>
    </row>
    <row r="11" spans="1:4" ht="30" x14ac:dyDescent="0.2">
      <c r="A11" s="634">
        <v>8</v>
      </c>
      <c r="B11" s="34" t="s">
        <v>1286</v>
      </c>
      <c r="C11" s="628">
        <f>'Summary of Scores'!H78</f>
        <v>0</v>
      </c>
      <c r="D11" s="628">
        <f>'Summary of Scores'!E78</f>
        <v>0</v>
      </c>
    </row>
    <row r="12" spans="1:4" ht="30" x14ac:dyDescent="0.2">
      <c r="A12" s="634">
        <v>9</v>
      </c>
      <c r="B12" s="34" t="s">
        <v>697</v>
      </c>
      <c r="C12" s="628">
        <f>'Summary of Scores'!H87</f>
        <v>0</v>
      </c>
      <c r="D12" s="628">
        <f>'Summary of Scores'!E87</f>
        <v>0</v>
      </c>
    </row>
    <row r="13" spans="1:4" ht="15" x14ac:dyDescent="0.2">
      <c r="A13" s="634">
        <v>10</v>
      </c>
      <c r="B13" s="34" t="s">
        <v>1273</v>
      </c>
      <c r="C13" s="628">
        <f>'Summary of Scores'!H96</f>
        <v>0</v>
      </c>
      <c r="D13" s="628">
        <f>'Summary of Scores'!E96</f>
        <v>0</v>
      </c>
    </row>
    <row r="14" spans="1:4" ht="45" x14ac:dyDescent="0.2">
      <c r="A14" s="634">
        <v>11</v>
      </c>
      <c r="B14" s="34" t="s">
        <v>1299</v>
      </c>
      <c r="C14" s="628">
        <f>'Summary of Scores'!H105</f>
        <v>0</v>
      </c>
      <c r="D14" s="628">
        <f>'Summary of Scores'!E105</f>
        <v>0</v>
      </c>
    </row>
    <row r="15" spans="1:4" ht="30" x14ac:dyDescent="0.2">
      <c r="A15" s="634">
        <v>12</v>
      </c>
      <c r="B15" s="34" t="s">
        <v>109</v>
      </c>
      <c r="C15" s="628">
        <f>'Summary of Scores'!H114</f>
        <v>0</v>
      </c>
      <c r="D15" s="628">
        <f>'Summary of Scores'!E114</f>
        <v>0</v>
      </c>
    </row>
  </sheetData>
  <sheetProtection algorithmName="SHA-512" hashValue="iQGFUMRrbsWl/8cLBbzLjBJPIraXdXIEj7/tZh5ub1OHPVteZB2PIua/BayE2/jUrIEfwld+VebIXzoB/jSJmg==" saltValue="zuDJX+/ydWLJOvmM/Glxuw==" spinCount="100000" sheet="1" selectLockedCells="1" autoFilter="0"/>
  <mergeCells count="1">
    <mergeCell ref="A1:D2"/>
  </mergeCells>
  <pageMargins left="0.7" right="0.7" top="0.75" bottom="0.75" header="0.3" footer="0.3"/>
  <pageSetup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
  <sheetViews>
    <sheetView zoomScaleNormal="100" zoomScaleSheetLayoutView="100" workbookViewId="0">
      <selection activeCell="K30" sqref="K30"/>
    </sheetView>
  </sheetViews>
  <sheetFormatPr baseColWidth="10" defaultColWidth="8.85546875" defaultRowHeight="12.75" x14ac:dyDescent="0.2"/>
  <sheetData/>
  <sheetProtection algorithmName="SHA-512" hashValue="2bf+9xvDrupZnntoDRf9MuVIBSdzdBcV9cMlWh/igFWVyE115oteIZdU1vxm/1w5J9xvVc9VGSSZ4JWQjsoAQQ==" saltValue="wcabYgapp2sEB79Vtm3p5A==" spinCount="100000" sheet="1" objects="1" scenarios="1"/>
  <pageMargins left="0.7" right="0.7" top="0.75" bottom="0.75" header="0.3" footer="0.3"/>
  <pageSetup scale="94" orientation="portrait" r:id="rId1"/>
  <colBreaks count="1" manualBreakCount="1">
    <brk id="10" max="5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election activeCell="G33" sqref="G33"/>
    </sheetView>
  </sheetViews>
  <sheetFormatPr baseColWidth="10" defaultColWidth="8.85546875" defaultRowHeight="12.75" x14ac:dyDescent="0.2"/>
  <sheetData/>
  <sheetProtection algorithmName="SHA-512" hashValue="qnbv6qdrGPdgKG/mK54BbU42iOh6EcQIcGpbCEydCpqPoTF9yDDULV1v40FLmRSneli/7IuW7Pm0UIpI9Texfw==" saltValue="n7YG27G6uDJcuxpnxWPCDg==" spinCount="100000" sheet="1" objects="1" scenarios="1"/>
  <pageMargins left="0.7" right="0.7" top="0.75" bottom="0.75" header="0.3" footer="0.3"/>
  <pageSetup scale="77"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
  <sheetViews>
    <sheetView zoomScaleNormal="100" zoomScaleSheetLayoutView="100" workbookViewId="0">
      <selection activeCell="S24" sqref="S24"/>
    </sheetView>
  </sheetViews>
  <sheetFormatPr baseColWidth="10" defaultColWidth="8.85546875" defaultRowHeight="12.75" x14ac:dyDescent="0.2"/>
  <cols>
    <col min="8" max="8" width="6.85546875" customWidth="1"/>
  </cols>
  <sheetData/>
  <sheetProtection algorithmName="SHA-512" hashValue="lDO5fnNK8x1VlNZoIULVbjRDrYH7FnfrpizfHnWij+fxNu5R83xJC18LBvmUIGinMTAPSK0bSEoNsNP/Z7o+2Q==" saltValue="THv98LtAfw/knkfDusq5rQ==" spinCount="100000" sheet="1" objects="1" scenarios="1"/>
  <pageMargins left="0.7" right="0.7" top="0.75" bottom="0.75" header="0.3" footer="0.3"/>
  <pageSetup scale="84" orientation="landscape" r:id="rId1"/>
  <rowBreaks count="2" manualBreakCount="2">
    <brk id="37" max="16" man="1"/>
    <brk id="75" max="16383" man="1"/>
  </rowBreaks>
  <drawing r:id="rId2"/>
  <extLst>
    <ext xmlns:mx="http://schemas.microsoft.com/office/mac/excel/2008/main" uri="http://schemas.microsoft.com/office/mac/excel/2008/main">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74"/>
  <sheetViews>
    <sheetView zoomScaleNormal="100" zoomScaleSheetLayoutView="85" workbookViewId="0">
      <selection activeCell="Q11" sqref="Q11"/>
    </sheetView>
  </sheetViews>
  <sheetFormatPr baseColWidth="10" defaultColWidth="8.85546875" defaultRowHeight="12.75" x14ac:dyDescent="0.2"/>
  <sheetData>
    <row r="74" ht="59.25" customHeight="1" x14ac:dyDescent="0.2"/>
  </sheetData>
  <sheetProtection algorithmName="SHA-512" hashValue="0VDPIfrtMUrinse8NnUHc+CSnbbNnijfEV7uucRpR+fQQDcxu68cycb9hNd5cWOb1Ba/dUOYEtc96Un8A2FCrw==" saltValue="bl/w3yhiK/9w+uRUP4QwCg==" spinCount="100000" sheet="1" objects="1" scenarios="1"/>
  <pageMargins left="0.7" right="0.7" top="0.75" bottom="0.75" header="0.3" footer="0.3"/>
  <pageSetup scale="88" orientation="landscape" r:id="rId1"/>
  <rowBreaks count="2" manualBreakCount="2">
    <brk id="37" max="16383" man="1"/>
    <brk id="75" max="16383" man="1"/>
  </rowBreaks>
  <drawing r:id="rId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B67"/>
  <sheetViews>
    <sheetView zoomScaleNormal="100" zoomScaleSheetLayoutView="100" workbookViewId="0">
      <selection activeCell="J4" sqref="J4"/>
    </sheetView>
  </sheetViews>
  <sheetFormatPr baseColWidth="10" defaultColWidth="8.85546875" defaultRowHeight="12.75" x14ac:dyDescent="0.2"/>
  <cols>
    <col min="1" max="1" width="5.42578125" style="50" customWidth="1"/>
    <col min="2" max="2" width="72.42578125" style="13" customWidth="1"/>
    <col min="3" max="8" width="14.28515625" style="14" customWidth="1"/>
    <col min="9" max="9" width="8.85546875" style="1"/>
    <col min="10" max="28" width="8.85546875" style="20"/>
    <col min="29" max="16384" width="8.85546875" style="1"/>
  </cols>
  <sheetData>
    <row r="1" spans="1:28" ht="15.95" customHeight="1" x14ac:dyDescent="0.2">
      <c r="A1" s="935" t="s">
        <v>691</v>
      </c>
      <c r="B1" s="936"/>
      <c r="C1" s="371"/>
      <c r="D1" s="371"/>
      <c r="E1" s="371"/>
      <c r="F1" s="371"/>
      <c r="G1" s="325" t="s">
        <v>227</v>
      </c>
      <c r="H1" s="325" t="s">
        <v>228</v>
      </c>
      <c r="J1" s="932" t="s">
        <v>231</v>
      </c>
      <c r="K1" s="933"/>
      <c r="L1" s="934"/>
      <c r="N1" s="160" t="s">
        <v>232</v>
      </c>
      <c r="O1" s="69"/>
      <c r="P1" s="69"/>
      <c r="Q1" s="69"/>
      <c r="R1" s="69"/>
      <c r="S1" s="69"/>
      <c r="T1" s="69"/>
      <c r="U1" s="69"/>
      <c r="V1" s="69"/>
      <c r="W1" s="69"/>
      <c r="X1" s="69"/>
      <c r="Y1" s="69"/>
      <c r="Z1" s="69"/>
      <c r="AA1" s="69"/>
      <c r="AB1" s="78"/>
    </row>
    <row r="2" spans="1:28" ht="15.95" customHeight="1" thickBot="1" x14ac:dyDescent="0.25">
      <c r="A2" s="937"/>
      <c r="B2" s="938"/>
      <c r="C2" s="372" t="s">
        <v>764</v>
      </c>
      <c r="D2" s="372" t="s">
        <v>765</v>
      </c>
      <c r="E2" s="372" t="s">
        <v>766</v>
      </c>
      <c r="F2" s="372" t="s">
        <v>767</v>
      </c>
      <c r="G2" s="326" t="s">
        <v>652</v>
      </c>
      <c r="H2" s="326" t="s">
        <v>652</v>
      </c>
      <c r="J2" s="410">
        <v>1</v>
      </c>
      <c r="K2" s="411">
        <v>2</v>
      </c>
      <c r="L2" s="412">
        <v>3</v>
      </c>
      <c r="N2" s="161">
        <v>1</v>
      </c>
      <c r="O2" s="64">
        <v>2</v>
      </c>
      <c r="P2" s="64">
        <v>3</v>
      </c>
      <c r="Q2" s="64">
        <v>4</v>
      </c>
      <c r="R2" s="64">
        <v>5</v>
      </c>
      <c r="S2" s="64">
        <v>6</v>
      </c>
      <c r="T2" s="64">
        <v>7</v>
      </c>
      <c r="U2" s="64">
        <v>8</v>
      </c>
      <c r="V2" s="64">
        <v>9</v>
      </c>
      <c r="W2" s="64">
        <v>10</v>
      </c>
      <c r="X2" s="64">
        <v>11</v>
      </c>
      <c r="Y2" s="64">
        <v>12</v>
      </c>
      <c r="Z2" s="64">
        <v>13</v>
      </c>
      <c r="AA2" s="64">
        <v>14</v>
      </c>
      <c r="AB2" s="73">
        <v>15</v>
      </c>
    </row>
    <row r="3" spans="1:28" s="2" customFormat="1" ht="19.5" customHeight="1" thickBot="1" x14ac:dyDescent="0.25">
      <c r="A3" s="941" t="s">
        <v>763</v>
      </c>
      <c r="B3" s="942"/>
      <c r="C3" s="138"/>
      <c r="D3" s="138"/>
      <c r="E3" s="138"/>
      <c r="F3" s="157"/>
      <c r="G3" s="280"/>
      <c r="H3" s="137"/>
      <c r="J3" s="468"/>
      <c r="K3" s="469"/>
      <c r="L3" s="470"/>
      <c r="M3" s="165"/>
      <c r="N3" s="292"/>
      <c r="O3" s="293"/>
      <c r="P3" s="293"/>
      <c r="Q3" s="293"/>
      <c r="R3" s="293"/>
      <c r="S3" s="293"/>
      <c r="T3" s="293"/>
      <c r="U3" s="293"/>
      <c r="V3" s="293"/>
      <c r="W3" s="293"/>
      <c r="X3" s="293"/>
      <c r="Y3" s="293"/>
      <c r="Z3" s="293"/>
      <c r="AA3" s="293"/>
      <c r="AB3" s="294"/>
    </row>
    <row r="4" spans="1:28" s="193" customFormat="1" ht="48" customHeight="1" x14ac:dyDescent="0.2">
      <c r="A4" s="343" t="s">
        <v>530</v>
      </c>
      <c r="B4" s="339" t="s">
        <v>184</v>
      </c>
      <c r="C4" s="340" t="s">
        <v>91</v>
      </c>
      <c r="D4" s="340" t="s">
        <v>185</v>
      </c>
      <c r="E4" s="340" t="s">
        <v>92</v>
      </c>
      <c r="F4" s="341" t="s">
        <v>186</v>
      </c>
      <c r="G4" s="443" t="str">
        <f>IF((COUNT(J4:L4)&gt;0),AVERAGE(J4:L4),"")</f>
        <v/>
      </c>
      <c r="H4" s="444" t="str">
        <f>IF((COUNT(N4:AB4)&gt;0),AVERAGE(N4:AB4),"")</f>
        <v/>
      </c>
      <c r="J4" s="477"/>
      <c r="K4" s="477"/>
      <c r="L4" s="477"/>
      <c r="N4" s="477"/>
      <c r="O4" s="904"/>
      <c r="P4" s="904"/>
      <c r="Q4" s="904"/>
      <c r="R4" s="904"/>
      <c r="S4" s="904"/>
      <c r="T4" s="904"/>
      <c r="U4" s="904"/>
      <c r="V4" s="904"/>
      <c r="W4" s="904"/>
      <c r="X4" s="904"/>
      <c r="Y4" s="904"/>
      <c r="Z4" s="904"/>
      <c r="AA4" s="904"/>
      <c r="AB4" s="905"/>
    </row>
    <row r="5" spans="1:28" ht="50.45" customHeight="1" x14ac:dyDescent="0.2">
      <c r="A5" s="337" t="s">
        <v>531</v>
      </c>
      <c r="B5" s="281" t="s">
        <v>456</v>
      </c>
      <c r="C5" s="278" t="s">
        <v>849</v>
      </c>
      <c r="D5" s="278" t="s">
        <v>850</v>
      </c>
      <c r="E5" s="278" t="s">
        <v>851</v>
      </c>
      <c r="F5" s="279" t="s">
        <v>669</v>
      </c>
      <c r="G5" s="290" t="str">
        <f t="shared" ref="G5:G11" si="0">IF((COUNT(J5:L5)&gt;0),AVERAGE(J5:L5),"")</f>
        <v/>
      </c>
      <c r="H5" s="287" t="str">
        <f t="shared" ref="H5:H11" si="1">IF((COUNT(N5:AB5)&gt;0),AVERAGE(N5:AB5),"")</f>
        <v/>
      </c>
      <c r="J5" s="296"/>
      <c r="K5" s="295"/>
      <c r="L5" s="297"/>
      <c r="N5" s="296"/>
      <c r="O5" s="295"/>
      <c r="P5" s="295"/>
      <c r="Q5" s="295"/>
      <c r="R5" s="295"/>
      <c r="S5" s="295"/>
      <c r="T5" s="295"/>
      <c r="U5" s="295"/>
      <c r="V5" s="295"/>
      <c r="W5" s="295"/>
      <c r="X5" s="295"/>
      <c r="Y5" s="295"/>
      <c r="Z5" s="295"/>
      <c r="AA5" s="295"/>
      <c r="AB5" s="297"/>
    </row>
    <row r="6" spans="1:28" ht="48.75" customHeight="1" x14ac:dyDescent="0.2">
      <c r="A6" s="344" t="s">
        <v>532</v>
      </c>
      <c r="B6" s="345" t="s">
        <v>332</v>
      </c>
      <c r="C6" s="346" t="s">
        <v>330</v>
      </c>
      <c r="D6" s="346" t="s">
        <v>331</v>
      </c>
      <c r="E6" s="346" t="s">
        <v>668</v>
      </c>
      <c r="F6" s="347" t="s">
        <v>669</v>
      </c>
      <c r="G6" s="445" t="str">
        <f t="shared" si="0"/>
        <v/>
      </c>
      <c r="H6" s="446" t="str">
        <f t="shared" si="1"/>
        <v/>
      </c>
      <c r="J6" s="447"/>
      <c r="K6" s="448"/>
      <c r="L6" s="449"/>
      <c r="N6" s="447"/>
      <c r="O6" s="448"/>
      <c r="P6" s="448"/>
      <c r="Q6" s="448"/>
      <c r="R6" s="448"/>
      <c r="S6" s="448"/>
      <c r="T6" s="448"/>
      <c r="U6" s="448"/>
      <c r="V6" s="448"/>
      <c r="W6" s="448"/>
      <c r="X6" s="448"/>
      <c r="Y6" s="448"/>
      <c r="Z6" s="448"/>
      <c r="AA6" s="448"/>
      <c r="AB6" s="449"/>
    </row>
    <row r="7" spans="1:28" s="193" customFormat="1" ht="63" customHeight="1" x14ac:dyDescent="0.2">
      <c r="A7" s="323" t="s">
        <v>533</v>
      </c>
      <c r="B7" s="281" t="s">
        <v>16</v>
      </c>
      <c r="C7" s="282" t="s">
        <v>17</v>
      </c>
      <c r="D7" s="282" t="s">
        <v>18</v>
      </c>
      <c r="E7" s="282" t="s">
        <v>19</v>
      </c>
      <c r="F7" s="283" t="s">
        <v>20</v>
      </c>
      <c r="G7" s="291" t="str">
        <f t="shared" si="0"/>
        <v/>
      </c>
      <c r="H7" s="288" t="str">
        <f t="shared" si="1"/>
        <v/>
      </c>
      <c r="J7" s="478"/>
      <c r="K7" s="479"/>
      <c r="L7" s="480"/>
      <c r="N7" s="478"/>
      <c r="O7" s="479"/>
      <c r="P7" s="479"/>
      <c r="Q7" s="479"/>
      <c r="R7" s="479"/>
      <c r="S7" s="479"/>
      <c r="T7" s="479"/>
      <c r="U7" s="479"/>
      <c r="V7" s="479"/>
      <c r="W7" s="479"/>
      <c r="X7" s="479"/>
      <c r="Y7" s="479"/>
      <c r="Z7" s="479"/>
      <c r="AA7" s="479"/>
      <c r="AB7" s="480"/>
    </row>
    <row r="8" spans="1:28" ht="48" customHeight="1" x14ac:dyDescent="0.2">
      <c r="A8" s="344" t="s">
        <v>150</v>
      </c>
      <c r="B8" s="345" t="s">
        <v>698</v>
      </c>
      <c r="C8" s="346" t="s">
        <v>667</v>
      </c>
      <c r="D8" s="346" t="s">
        <v>333</v>
      </c>
      <c r="E8" s="346" t="s">
        <v>668</v>
      </c>
      <c r="F8" s="347" t="s">
        <v>669</v>
      </c>
      <c r="G8" s="445" t="str">
        <f t="shared" si="0"/>
        <v/>
      </c>
      <c r="H8" s="446" t="str">
        <f t="shared" si="1"/>
        <v/>
      </c>
      <c r="J8" s="447"/>
      <c r="K8" s="448"/>
      <c r="L8" s="449"/>
      <c r="N8" s="447"/>
      <c r="O8" s="448"/>
      <c r="P8" s="448"/>
      <c r="Q8" s="448"/>
      <c r="R8" s="448"/>
      <c r="S8" s="448"/>
      <c r="T8" s="448"/>
      <c r="U8" s="448"/>
      <c r="V8" s="448"/>
      <c r="W8" s="448"/>
      <c r="X8" s="448"/>
      <c r="Y8" s="448"/>
      <c r="Z8" s="448"/>
      <c r="AA8" s="448"/>
      <c r="AB8" s="449"/>
    </row>
    <row r="9" spans="1:28" ht="48" customHeight="1" x14ac:dyDescent="0.2">
      <c r="A9" s="323" t="s">
        <v>188</v>
      </c>
      <c r="B9" s="281" t="s">
        <v>93</v>
      </c>
      <c r="C9" s="278" t="s">
        <v>806</v>
      </c>
      <c r="D9" s="278" t="s">
        <v>807</v>
      </c>
      <c r="E9" s="278" t="s">
        <v>808</v>
      </c>
      <c r="F9" s="279" t="s">
        <v>94</v>
      </c>
      <c r="G9" s="290" t="str">
        <f t="shared" si="0"/>
        <v/>
      </c>
      <c r="H9" s="290" t="str">
        <f t="shared" si="1"/>
        <v/>
      </c>
      <c r="J9" s="296"/>
      <c r="K9" s="295"/>
      <c r="L9" s="297"/>
      <c r="N9" s="296"/>
      <c r="O9" s="295"/>
      <c r="P9" s="295"/>
      <c r="Q9" s="295"/>
      <c r="R9" s="295"/>
      <c r="S9" s="295"/>
      <c r="T9" s="295"/>
      <c r="U9" s="295"/>
      <c r="V9" s="295"/>
      <c r="W9" s="295"/>
      <c r="X9" s="295"/>
      <c r="Y9" s="295"/>
      <c r="Z9" s="295"/>
      <c r="AA9" s="295"/>
      <c r="AB9" s="297"/>
    </row>
    <row r="10" spans="1:28" s="6" customFormat="1" ht="91.5" customHeight="1" x14ac:dyDescent="0.2">
      <c r="A10" s="344" t="s">
        <v>151</v>
      </c>
      <c r="B10" s="345" t="s">
        <v>852</v>
      </c>
      <c r="C10" s="346" t="s">
        <v>187</v>
      </c>
      <c r="D10" s="346" t="s">
        <v>774</v>
      </c>
      <c r="E10" s="346" t="s">
        <v>785</v>
      </c>
      <c r="F10" s="347" t="s">
        <v>775</v>
      </c>
      <c r="G10" s="445" t="str">
        <f t="shared" si="0"/>
        <v/>
      </c>
      <c r="H10" s="446" t="str">
        <f t="shared" si="1"/>
        <v/>
      </c>
      <c r="J10" s="450"/>
      <c r="K10" s="451"/>
      <c r="L10" s="452"/>
      <c r="M10" s="178"/>
      <c r="N10" s="450"/>
      <c r="O10" s="451"/>
      <c r="P10" s="451"/>
      <c r="Q10" s="451"/>
      <c r="R10" s="451"/>
      <c r="S10" s="451"/>
      <c r="T10" s="451"/>
      <c r="U10" s="451"/>
      <c r="V10" s="451"/>
      <c r="W10" s="451"/>
      <c r="X10" s="451"/>
      <c r="Y10" s="451"/>
      <c r="Z10" s="451"/>
      <c r="AA10" s="451"/>
      <c r="AB10" s="452"/>
    </row>
    <row r="11" spans="1:28" s="194" customFormat="1" ht="58.9" customHeight="1" thickBot="1" x14ac:dyDescent="0.25">
      <c r="A11" s="338" t="s">
        <v>152</v>
      </c>
      <c r="B11" s="284" t="s">
        <v>809</v>
      </c>
      <c r="C11" s="285" t="s">
        <v>189</v>
      </c>
      <c r="D11" s="285" t="s">
        <v>190</v>
      </c>
      <c r="E11" s="285" t="s">
        <v>191</v>
      </c>
      <c r="F11" s="286" t="s">
        <v>192</v>
      </c>
      <c r="G11" s="206" t="str">
        <f t="shared" si="0"/>
        <v/>
      </c>
      <c r="H11" s="289" t="str">
        <f t="shared" si="1"/>
        <v/>
      </c>
      <c r="J11" s="481"/>
      <c r="K11" s="482"/>
      <c r="L11" s="483"/>
      <c r="N11" s="481"/>
      <c r="O11" s="482"/>
      <c r="P11" s="482"/>
      <c r="Q11" s="482"/>
      <c r="R11" s="482"/>
      <c r="S11" s="482"/>
      <c r="T11" s="482"/>
      <c r="U11" s="482"/>
      <c r="V11" s="482"/>
      <c r="W11" s="482"/>
      <c r="X11" s="482"/>
      <c r="Y11" s="482"/>
      <c r="Z11" s="482"/>
      <c r="AA11" s="482"/>
      <c r="AB11" s="483"/>
    </row>
    <row r="12" spans="1:28" s="2" customFormat="1" ht="19.5" customHeight="1" thickBot="1" x14ac:dyDescent="0.25">
      <c r="A12" s="943" t="s">
        <v>457</v>
      </c>
      <c r="B12" s="944"/>
      <c r="C12" s="139"/>
      <c r="D12" s="139"/>
      <c r="E12" s="139"/>
      <c r="F12" s="156"/>
      <c r="G12" s="156"/>
      <c r="H12" s="156"/>
      <c r="J12" s="471"/>
      <c r="K12" s="472"/>
      <c r="L12" s="473"/>
      <c r="M12" s="165"/>
      <c r="N12" s="917"/>
      <c r="O12" s="918"/>
      <c r="P12" s="918"/>
      <c r="Q12" s="918"/>
      <c r="R12" s="918"/>
      <c r="S12" s="918"/>
      <c r="T12" s="918"/>
      <c r="U12" s="918"/>
      <c r="V12" s="918"/>
      <c r="W12" s="918"/>
      <c r="X12" s="918"/>
      <c r="Y12" s="918"/>
      <c r="Z12" s="918"/>
      <c r="AA12" s="918"/>
      <c r="AB12" s="919"/>
    </row>
    <row r="13" spans="1:28" ht="85.5" customHeight="1" x14ac:dyDescent="0.2">
      <c r="A13" s="348" t="s">
        <v>153</v>
      </c>
      <c r="B13" s="349" t="s">
        <v>95</v>
      </c>
      <c r="C13" s="350" t="s">
        <v>787</v>
      </c>
      <c r="D13" s="350" t="s">
        <v>776</v>
      </c>
      <c r="E13" s="350" t="s">
        <v>458</v>
      </c>
      <c r="F13" s="351" t="s">
        <v>459</v>
      </c>
      <c r="G13" s="462" t="str">
        <f t="shared" ref="G13:G19" si="2">IF((COUNT(J13:L13)&gt;0),AVERAGE(J13:L13),"")</f>
        <v/>
      </c>
      <c r="H13" s="462" t="str">
        <f t="shared" ref="H13:H19" si="3">IF((COUNT(N13:AB13)&gt;0),AVERAGE(N13:AB13),"")</f>
        <v/>
      </c>
      <c r="J13" s="453"/>
      <c r="K13" s="454"/>
      <c r="L13" s="455"/>
      <c r="N13" s="453"/>
      <c r="O13" s="454"/>
      <c r="P13" s="454"/>
      <c r="Q13" s="454"/>
      <c r="R13" s="454"/>
      <c r="S13" s="454"/>
      <c r="T13" s="454"/>
      <c r="U13" s="454"/>
      <c r="V13" s="454"/>
      <c r="W13" s="454"/>
      <c r="X13" s="454"/>
      <c r="Y13" s="454"/>
      <c r="Z13" s="454"/>
      <c r="AA13" s="454"/>
      <c r="AB13" s="455"/>
    </row>
    <row r="14" spans="1:28" s="193" customFormat="1" ht="72" customHeight="1" x14ac:dyDescent="0.2">
      <c r="A14" s="324" t="s">
        <v>528</v>
      </c>
      <c r="B14" s="298" t="s">
        <v>96</v>
      </c>
      <c r="C14" s="275" t="s">
        <v>97</v>
      </c>
      <c r="D14" s="275" t="s">
        <v>810</v>
      </c>
      <c r="E14" s="275" t="s">
        <v>98</v>
      </c>
      <c r="F14" s="276" t="s">
        <v>1527</v>
      </c>
      <c r="G14" s="76" t="str">
        <f t="shared" si="2"/>
        <v/>
      </c>
      <c r="H14" s="76" t="str">
        <f t="shared" si="3"/>
        <v/>
      </c>
      <c r="J14" s="478"/>
      <c r="K14" s="479"/>
      <c r="L14" s="480"/>
      <c r="N14" s="478"/>
      <c r="O14" s="479"/>
      <c r="P14" s="479"/>
      <c r="Q14" s="479"/>
      <c r="R14" s="479"/>
      <c r="S14" s="479"/>
      <c r="T14" s="479"/>
      <c r="U14" s="479"/>
      <c r="V14" s="479"/>
      <c r="W14" s="479"/>
      <c r="X14" s="479"/>
      <c r="Y14" s="479"/>
      <c r="Z14" s="479"/>
      <c r="AA14" s="479"/>
      <c r="AB14" s="480"/>
    </row>
    <row r="15" spans="1:28" ht="97.5" customHeight="1" x14ac:dyDescent="0.2">
      <c r="A15" s="352" t="s">
        <v>534</v>
      </c>
      <c r="B15" s="353" t="s">
        <v>460</v>
      </c>
      <c r="C15" s="354" t="s">
        <v>461</v>
      </c>
      <c r="D15" s="354" t="s">
        <v>462</v>
      </c>
      <c r="E15" s="354" t="s">
        <v>463</v>
      </c>
      <c r="F15" s="355" t="s">
        <v>464</v>
      </c>
      <c r="G15" s="462" t="str">
        <f t="shared" si="2"/>
        <v/>
      </c>
      <c r="H15" s="462" t="str">
        <f t="shared" si="3"/>
        <v/>
      </c>
      <c r="J15" s="456"/>
      <c r="K15" s="457"/>
      <c r="L15" s="458"/>
      <c r="N15" s="456"/>
      <c r="O15" s="457"/>
      <c r="P15" s="457"/>
      <c r="Q15" s="457"/>
      <c r="R15" s="457"/>
      <c r="S15" s="457"/>
      <c r="T15" s="457"/>
      <c r="U15" s="457"/>
      <c r="V15" s="457"/>
      <c r="W15" s="457"/>
      <c r="X15" s="457"/>
      <c r="Y15" s="457"/>
      <c r="Z15" s="457"/>
      <c r="AA15" s="457"/>
      <c r="AB15" s="458"/>
    </row>
    <row r="16" spans="1:28" ht="69.75" customHeight="1" x14ac:dyDescent="0.2">
      <c r="A16" s="323" t="s">
        <v>535</v>
      </c>
      <c r="B16" s="277" t="s">
        <v>334</v>
      </c>
      <c r="C16" s="278" t="s">
        <v>335</v>
      </c>
      <c r="D16" s="278" t="s">
        <v>290</v>
      </c>
      <c r="E16" s="278" t="s">
        <v>291</v>
      </c>
      <c r="F16" s="279" t="s">
        <v>292</v>
      </c>
      <c r="G16" s="76" t="str">
        <f t="shared" si="2"/>
        <v/>
      </c>
      <c r="H16" s="76" t="str">
        <f t="shared" si="3"/>
        <v/>
      </c>
      <c r="J16" s="166"/>
      <c r="K16" s="167"/>
      <c r="L16" s="168"/>
      <c r="N16" s="166"/>
      <c r="O16" s="167"/>
      <c r="P16" s="167"/>
      <c r="Q16" s="167"/>
      <c r="R16" s="167"/>
      <c r="S16" s="167"/>
      <c r="T16" s="167"/>
      <c r="U16" s="167"/>
      <c r="V16" s="167"/>
      <c r="W16" s="167"/>
      <c r="X16" s="167"/>
      <c r="Y16" s="167"/>
      <c r="Z16" s="167"/>
      <c r="AA16" s="167"/>
      <c r="AB16" s="168"/>
    </row>
    <row r="17" spans="1:28" ht="61.5" customHeight="1" x14ac:dyDescent="0.2">
      <c r="A17" s="344" t="s">
        <v>536</v>
      </c>
      <c r="B17" s="356" t="s">
        <v>293</v>
      </c>
      <c r="C17" s="346" t="s">
        <v>853</v>
      </c>
      <c r="D17" s="346" t="s">
        <v>854</v>
      </c>
      <c r="E17" s="346" t="s">
        <v>855</v>
      </c>
      <c r="F17" s="347" t="s">
        <v>856</v>
      </c>
      <c r="G17" s="462" t="str">
        <f t="shared" si="2"/>
        <v/>
      </c>
      <c r="H17" s="462" t="str">
        <f t="shared" si="3"/>
        <v/>
      </c>
      <c r="J17" s="456"/>
      <c r="K17" s="457"/>
      <c r="L17" s="458"/>
      <c r="N17" s="456"/>
      <c r="O17" s="457"/>
      <c r="P17" s="457"/>
      <c r="Q17" s="457"/>
      <c r="R17" s="457"/>
      <c r="S17" s="457"/>
      <c r="T17" s="457"/>
      <c r="U17" s="457"/>
      <c r="V17" s="457"/>
      <c r="W17" s="457"/>
      <c r="X17" s="457"/>
      <c r="Y17" s="457"/>
      <c r="Z17" s="457"/>
      <c r="AA17" s="457"/>
      <c r="AB17" s="458"/>
    </row>
    <row r="18" spans="1:28" ht="78" customHeight="1" x14ac:dyDescent="0.2">
      <c r="A18" s="323" t="s">
        <v>537</v>
      </c>
      <c r="B18" s="277" t="s">
        <v>857</v>
      </c>
      <c r="C18" s="278" t="s">
        <v>838</v>
      </c>
      <c r="D18" s="278" t="s">
        <v>858</v>
      </c>
      <c r="E18" s="278" t="s">
        <v>859</v>
      </c>
      <c r="F18" s="279" t="s">
        <v>839</v>
      </c>
      <c r="G18" s="76" t="str">
        <f t="shared" si="2"/>
        <v/>
      </c>
      <c r="H18" s="76" t="str">
        <f t="shared" si="3"/>
        <v/>
      </c>
      <c r="J18" s="166"/>
      <c r="K18" s="167"/>
      <c r="L18" s="168"/>
      <c r="N18" s="166"/>
      <c r="O18" s="167"/>
      <c r="P18" s="167"/>
      <c r="Q18" s="167"/>
      <c r="R18" s="167"/>
      <c r="S18" s="167"/>
      <c r="T18" s="167"/>
      <c r="U18" s="167"/>
      <c r="V18" s="167"/>
      <c r="W18" s="167"/>
      <c r="X18" s="167"/>
      <c r="Y18" s="167"/>
      <c r="Z18" s="167"/>
      <c r="AA18" s="167"/>
      <c r="AB18" s="168"/>
    </row>
    <row r="19" spans="1:28" ht="37.5" customHeight="1" thickBot="1" x14ac:dyDescent="0.25">
      <c r="A19" s="357" t="s">
        <v>538</v>
      </c>
      <c r="B19" s="358" t="s">
        <v>729</v>
      </c>
      <c r="C19" s="359" t="s">
        <v>341</v>
      </c>
      <c r="D19" s="359" t="s">
        <v>342</v>
      </c>
      <c r="E19" s="359" t="s">
        <v>840</v>
      </c>
      <c r="F19" s="360" t="s">
        <v>495</v>
      </c>
      <c r="G19" s="463" t="str">
        <f t="shared" si="2"/>
        <v/>
      </c>
      <c r="H19" s="463" t="str">
        <f t="shared" si="3"/>
        <v/>
      </c>
      <c r="J19" s="459"/>
      <c r="K19" s="460"/>
      <c r="L19" s="461"/>
      <c r="N19" s="459"/>
      <c r="O19" s="460"/>
      <c r="P19" s="460"/>
      <c r="Q19" s="460"/>
      <c r="R19" s="460"/>
      <c r="S19" s="460"/>
      <c r="T19" s="460"/>
      <c r="U19" s="460"/>
      <c r="V19" s="460"/>
      <c r="W19" s="460"/>
      <c r="X19" s="460"/>
      <c r="Y19" s="460"/>
      <c r="Z19" s="460"/>
      <c r="AA19" s="460"/>
      <c r="AB19" s="461"/>
    </row>
    <row r="20" spans="1:28" s="2" customFormat="1" ht="19.5" customHeight="1" thickBot="1" x14ac:dyDescent="0.25">
      <c r="A20" s="945" t="s">
        <v>770</v>
      </c>
      <c r="B20" s="946"/>
      <c r="C20" s="125"/>
      <c r="D20" s="125"/>
      <c r="E20" s="125"/>
      <c r="F20" s="126"/>
      <c r="G20" s="127"/>
      <c r="H20" s="126"/>
      <c r="J20" s="474"/>
      <c r="K20" s="475"/>
      <c r="L20" s="476"/>
      <c r="M20" s="165"/>
      <c r="N20" s="878"/>
      <c r="O20" s="879"/>
      <c r="P20" s="879"/>
      <c r="Q20" s="879"/>
      <c r="R20" s="879"/>
      <c r="S20" s="879"/>
      <c r="T20" s="879"/>
      <c r="U20" s="879"/>
      <c r="V20" s="879"/>
      <c r="W20" s="879"/>
      <c r="X20" s="879"/>
      <c r="Y20" s="879"/>
      <c r="Z20" s="879"/>
      <c r="AA20" s="879"/>
      <c r="AB20" s="880"/>
    </row>
    <row r="21" spans="1:28" ht="63" customHeight="1" x14ac:dyDescent="0.2">
      <c r="A21" s="55" t="s">
        <v>539</v>
      </c>
      <c r="B21" s="10" t="s">
        <v>509</v>
      </c>
      <c r="C21" s="3" t="s">
        <v>510</v>
      </c>
      <c r="D21" s="3" t="s">
        <v>511</v>
      </c>
      <c r="E21" s="3" t="s">
        <v>512</v>
      </c>
      <c r="F21" s="26" t="s">
        <v>671</v>
      </c>
      <c r="G21" s="76" t="str">
        <f t="shared" ref="G21:G27" si="4">IF((COUNT(J21:L21)&gt;0),AVERAGE(J21:L21),"")</f>
        <v/>
      </c>
      <c r="H21" s="76" t="str">
        <f t="shared" ref="H21:H27" si="5">IF((COUNT(N21:AB21)&gt;0),AVERAGE(N21:AB21),"")</f>
        <v/>
      </c>
      <c r="J21" s="180"/>
      <c r="K21" s="181"/>
      <c r="L21" s="182"/>
      <c r="N21" s="180"/>
      <c r="O21" s="181"/>
      <c r="P21" s="181"/>
      <c r="Q21" s="181"/>
      <c r="R21" s="181"/>
      <c r="S21" s="181"/>
      <c r="T21" s="181"/>
      <c r="U21" s="181"/>
      <c r="V21" s="181"/>
      <c r="W21" s="181"/>
      <c r="X21" s="181"/>
      <c r="Y21" s="181"/>
      <c r="Z21" s="181"/>
      <c r="AA21" s="181"/>
      <c r="AB21" s="182"/>
    </row>
    <row r="22" spans="1:28" ht="80.25" customHeight="1" x14ac:dyDescent="0.2">
      <c r="A22" s="352" t="s">
        <v>540</v>
      </c>
      <c r="B22" s="345" t="s">
        <v>294</v>
      </c>
      <c r="C22" s="346" t="s">
        <v>490</v>
      </c>
      <c r="D22" s="346" t="s">
        <v>841</v>
      </c>
      <c r="E22" s="346" t="s">
        <v>491</v>
      </c>
      <c r="F22" s="347" t="s">
        <v>788</v>
      </c>
      <c r="G22" s="462" t="str">
        <f t="shared" si="4"/>
        <v/>
      </c>
      <c r="H22" s="462" t="str">
        <f t="shared" si="5"/>
        <v/>
      </c>
      <c r="J22" s="456"/>
      <c r="K22" s="457"/>
      <c r="L22" s="458"/>
      <c r="N22" s="456"/>
      <c r="O22" s="457"/>
      <c r="P22" s="457"/>
      <c r="Q22" s="457"/>
      <c r="R22" s="457"/>
      <c r="S22" s="457"/>
      <c r="T22" s="457"/>
      <c r="U22" s="457"/>
      <c r="V22" s="457"/>
      <c r="W22" s="457"/>
      <c r="X22" s="457"/>
      <c r="Y22" s="457"/>
      <c r="Z22" s="457"/>
      <c r="AA22" s="457"/>
      <c r="AB22" s="458"/>
    </row>
    <row r="23" spans="1:28" ht="89.45" customHeight="1" x14ac:dyDescent="0.2">
      <c r="A23" s="55" t="s">
        <v>541</v>
      </c>
      <c r="B23" s="281" t="s">
        <v>295</v>
      </c>
      <c r="C23" s="278" t="s">
        <v>296</v>
      </c>
      <c r="D23" s="278" t="s">
        <v>297</v>
      </c>
      <c r="E23" s="278" t="s">
        <v>298</v>
      </c>
      <c r="F23" s="279" t="s">
        <v>769</v>
      </c>
      <c r="G23" s="76" t="str">
        <f t="shared" si="4"/>
        <v/>
      </c>
      <c r="H23" s="76" t="str">
        <f t="shared" si="5"/>
        <v/>
      </c>
      <c r="J23" s="166"/>
      <c r="K23" s="167"/>
      <c r="L23" s="168"/>
      <c r="N23" s="166"/>
      <c r="O23" s="167"/>
      <c r="P23" s="167"/>
      <c r="Q23" s="167"/>
      <c r="R23" s="167"/>
      <c r="S23" s="167"/>
      <c r="T23" s="167"/>
      <c r="U23" s="167"/>
      <c r="V23" s="167"/>
      <c r="W23" s="167"/>
      <c r="X23" s="167"/>
      <c r="Y23" s="167"/>
      <c r="Z23" s="167"/>
      <c r="AA23" s="167"/>
      <c r="AB23" s="168"/>
    </row>
    <row r="24" spans="1:28" s="9" customFormat="1" ht="95.45" customHeight="1" x14ac:dyDescent="0.2">
      <c r="A24" s="352" t="s">
        <v>542</v>
      </c>
      <c r="B24" s="356" t="s">
        <v>1528</v>
      </c>
      <c r="C24" s="346" t="s">
        <v>860</v>
      </c>
      <c r="D24" s="346" t="s">
        <v>861</v>
      </c>
      <c r="E24" s="346" t="s">
        <v>877</v>
      </c>
      <c r="F24" s="347" t="s">
        <v>862</v>
      </c>
      <c r="G24" s="462" t="str">
        <f t="shared" si="4"/>
        <v/>
      </c>
      <c r="H24" s="462" t="str">
        <f t="shared" si="5"/>
        <v/>
      </c>
      <c r="J24" s="464"/>
      <c r="K24" s="465"/>
      <c r="L24" s="466"/>
      <c r="M24" s="179"/>
      <c r="N24" s="464"/>
      <c r="O24" s="465"/>
      <c r="P24" s="465"/>
      <c r="Q24" s="465"/>
      <c r="R24" s="465"/>
      <c r="S24" s="465"/>
      <c r="T24" s="465"/>
      <c r="U24" s="465"/>
      <c r="V24" s="465"/>
      <c r="W24" s="465"/>
      <c r="X24" s="465"/>
      <c r="Y24" s="465"/>
      <c r="Z24" s="465"/>
      <c r="AA24" s="465"/>
      <c r="AB24" s="466"/>
    </row>
    <row r="25" spans="1:28" ht="78" customHeight="1" x14ac:dyDescent="0.2">
      <c r="A25" s="323" t="s">
        <v>543</v>
      </c>
      <c r="B25" s="281" t="s">
        <v>178</v>
      </c>
      <c r="C25" s="278" t="s">
        <v>811</v>
      </c>
      <c r="D25" s="278" t="s">
        <v>812</v>
      </c>
      <c r="E25" s="278" t="s">
        <v>825</v>
      </c>
      <c r="F25" s="279" t="s">
        <v>179</v>
      </c>
      <c r="G25" s="76" t="str">
        <f t="shared" si="4"/>
        <v/>
      </c>
      <c r="H25" s="76" t="str">
        <f t="shared" si="5"/>
        <v/>
      </c>
      <c r="J25" s="166"/>
      <c r="K25" s="167"/>
      <c r="L25" s="168"/>
      <c r="N25" s="166"/>
      <c r="O25" s="167"/>
      <c r="P25" s="167"/>
      <c r="Q25" s="167"/>
      <c r="R25" s="167"/>
      <c r="S25" s="167"/>
      <c r="T25" s="167"/>
      <c r="U25" s="167"/>
      <c r="V25" s="167"/>
      <c r="W25" s="167"/>
      <c r="X25" s="167"/>
      <c r="Y25" s="167"/>
      <c r="Z25" s="167"/>
      <c r="AA25" s="167"/>
      <c r="AB25" s="168"/>
    </row>
    <row r="26" spans="1:28" ht="97.15" customHeight="1" x14ac:dyDescent="0.2">
      <c r="A26" s="352" t="s">
        <v>544</v>
      </c>
      <c r="B26" s="361" t="s">
        <v>647</v>
      </c>
      <c r="C26" s="362" t="s">
        <v>311</v>
      </c>
      <c r="D26" s="362" t="s">
        <v>1529</v>
      </c>
      <c r="E26" s="362" t="s">
        <v>312</v>
      </c>
      <c r="F26" s="363" t="s">
        <v>513</v>
      </c>
      <c r="G26" s="462" t="str">
        <f t="shared" si="4"/>
        <v/>
      </c>
      <c r="H26" s="462" t="str">
        <f t="shared" si="5"/>
        <v/>
      </c>
      <c r="J26" s="456"/>
      <c r="K26" s="457"/>
      <c r="L26" s="458"/>
      <c r="N26" s="456"/>
      <c r="O26" s="457"/>
      <c r="P26" s="457"/>
      <c r="Q26" s="457"/>
      <c r="R26" s="457"/>
      <c r="S26" s="457"/>
      <c r="T26" s="457"/>
      <c r="U26" s="457"/>
      <c r="V26" s="457"/>
      <c r="W26" s="457"/>
      <c r="X26" s="457"/>
      <c r="Y26" s="457"/>
      <c r="Z26" s="457"/>
      <c r="AA26" s="457"/>
      <c r="AB26" s="458"/>
    </row>
    <row r="27" spans="1:28" ht="93.75" customHeight="1" thickBot="1" x14ac:dyDescent="0.25">
      <c r="A27" s="55" t="s">
        <v>545</v>
      </c>
      <c r="B27" s="65" t="s">
        <v>346</v>
      </c>
      <c r="C27" s="3" t="s">
        <v>863</v>
      </c>
      <c r="D27" s="3" t="s">
        <v>864</v>
      </c>
      <c r="E27" s="3" t="s">
        <v>842</v>
      </c>
      <c r="F27" s="26" t="s">
        <v>865</v>
      </c>
      <c r="G27" s="121" t="str">
        <f t="shared" si="4"/>
        <v/>
      </c>
      <c r="H27" s="121" t="str">
        <f t="shared" si="5"/>
        <v/>
      </c>
      <c r="J27" s="173"/>
      <c r="K27" s="174"/>
      <c r="L27" s="175"/>
      <c r="N27" s="173"/>
      <c r="O27" s="174"/>
      <c r="P27" s="174"/>
      <c r="Q27" s="174"/>
      <c r="R27" s="174"/>
      <c r="S27" s="174"/>
      <c r="T27" s="174"/>
      <c r="U27" s="174"/>
      <c r="V27" s="174"/>
      <c r="W27" s="174"/>
      <c r="X27" s="174"/>
      <c r="Y27" s="174"/>
      <c r="Z27" s="174"/>
      <c r="AA27" s="174"/>
      <c r="AB27" s="175"/>
    </row>
    <row r="28" spans="1:28" s="2" customFormat="1" ht="19.5" customHeight="1" thickBot="1" x14ac:dyDescent="0.25">
      <c r="A28" s="939" t="s">
        <v>504</v>
      </c>
      <c r="B28" s="940"/>
      <c r="C28" s="125"/>
      <c r="D28" s="125"/>
      <c r="E28" s="125"/>
      <c r="F28" s="126"/>
      <c r="G28" s="127"/>
      <c r="H28" s="126"/>
      <c r="J28" s="474"/>
      <c r="K28" s="475"/>
      <c r="L28" s="476"/>
      <c r="M28" s="165"/>
      <c r="N28" s="878"/>
      <c r="O28" s="879"/>
      <c r="P28" s="879"/>
      <c r="Q28" s="879"/>
      <c r="R28" s="879"/>
      <c r="S28" s="879"/>
      <c r="T28" s="879"/>
      <c r="U28" s="879"/>
      <c r="V28" s="879"/>
      <c r="W28" s="879"/>
      <c r="X28" s="879"/>
      <c r="Y28" s="879"/>
      <c r="Z28" s="879"/>
      <c r="AA28" s="879"/>
      <c r="AB28" s="880"/>
    </row>
    <row r="29" spans="1:28" ht="48.75" customHeight="1" x14ac:dyDescent="0.2">
      <c r="A29" s="364" t="s">
        <v>546</v>
      </c>
      <c r="B29" s="365" t="s">
        <v>674</v>
      </c>
      <c r="C29" s="366" t="s">
        <v>730</v>
      </c>
      <c r="D29" s="366" t="s">
        <v>731</v>
      </c>
      <c r="E29" s="366" t="s">
        <v>732</v>
      </c>
      <c r="F29" s="367" t="s">
        <v>866</v>
      </c>
      <c r="G29" s="462" t="str">
        <f t="shared" ref="G29:G38" si="6">IF((COUNT(J29:L29)&gt;0),AVERAGE(J29:L29),"")</f>
        <v/>
      </c>
      <c r="H29" s="462" t="str">
        <f t="shared" ref="H29:H38" si="7">IF((COUNT(N29:AB29)&gt;0),AVERAGE(N29:AB29),"")</f>
        <v/>
      </c>
      <c r="J29" s="453"/>
      <c r="K29" s="454"/>
      <c r="L29" s="455"/>
      <c r="N29" s="453"/>
      <c r="O29" s="454"/>
      <c r="P29" s="454"/>
      <c r="Q29" s="454"/>
      <c r="R29" s="454"/>
      <c r="S29" s="454"/>
      <c r="T29" s="454"/>
      <c r="U29" s="454"/>
      <c r="V29" s="454"/>
      <c r="W29" s="454"/>
      <c r="X29" s="454"/>
      <c r="Y29" s="454"/>
      <c r="Z29" s="454"/>
      <c r="AA29" s="454"/>
      <c r="AB29" s="455"/>
    </row>
    <row r="30" spans="1:28" ht="93" customHeight="1" x14ac:dyDescent="0.2">
      <c r="A30" s="323" t="s">
        <v>547</v>
      </c>
      <c r="B30" s="281" t="s">
        <v>867</v>
      </c>
      <c r="C30" s="278" t="s">
        <v>410</v>
      </c>
      <c r="D30" s="278" t="s">
        <v>411</v>
      </c>
      <c r="E30" s="278" t="s">
        <v>412</v>
      </c>
      <c r="F30" s="279" t="s">
        <v>413</v>
      </c>
      <c r="G30" s="76" t="str">
        <f t="shared" si="6"/>
        <v/>
      </c>
      <c r="H30" s="76" t="str">
        <f t="shared" si="7"/>
        <v/>
      </c>
      <c r="J30" s="166"/>
      <c r="K30" s="167"/>
      <c r="L30" s="168"/>
      <c r="N30" s="166"/>
      <c r="O30" s="167"/>
      <c r="P30" s="167"/>
      <c r="Q30" s="167"/>
      <c r="R30" s="167"/>
      <c r="S30" s="167"/>
      <c r="T30" s="167"/>
      <c r="U30" s="167"/>
      <c r="V30" s="167"/>
      <c r="W30" s="167"/>
      <c r="X30" s="167"/>
      <c r="Y30" s="167"/>
      <c r="Z30" s="167"/>
      <c r="AA30" s="167"/>
      <c r="AB30" s="168"/>
    </row>
    <row r="31" spans="1:28" ht="90.75" customHeight="1" x14ac:dyDescent="0.2">
      <c r="A31" s="344" t="s">
        <v>548</v>
      </c>
      <c r="B31" s="345" t="s">
        <v>868</v>
      </c>
      <c r="C31" s="346" t="s">
        <v>505</v>
      </c>
      <c r="D31" s="346" t="s">
        <v>299</v>
      </c>
      <c r="E31" s="346" t="s">
        <v>496</v>
      </c>
      <c r="F31" s="347" t="s">
        <v>670</v>
      </c>
      <c r="G31" s="462" t="str">
        <f t="shared" si="6"/>
        <v/>
      </c>
      <c r="H31" s="462" t="str">
        <f t="shared" si="7"/>
        <v/>
      </c>
      <c r="J31" s="456"/>
      <c r="K31" s="457"/>
      <c r="L31" s="458"/>
      <c r="N31" s="456"/>
      <c r="O31" s="457"/>
      <c r="P31" s="457"/>
      <c r="Q31" s="457"/>
      <c r="R31" s="457"/>
      <c r="S31" s="457"/>
      <c r="T31" s="457"/>
      <c r="U31" s="457"/>
      <c r="V31" s="457"/>
      <c r="W31" s="457"/>
      <c r="X31" s="457"/>
      <c r="Y31" s="457"/>
      <c r="Z31" s="457"/>
      <c r="AA31" s="457"/>
      <c r="AB31" s="458"/>
    </row>
    <row r="32" spans="1:28" ht="78.599999999999994" customHeight="1" x14ac:dyDescent="0.2">
      <c r="A32" s="323" t="s">
        <v>549</v>
      </c>
      <c r="B32" s="281" t="s">
        <v>343</v>
      </c>
      <c r="C32" s="278" t="s">
        <v>466</v>
      </c>
      <c r="D32" s="278" t="s">
        <v>467</v>
      </c>
      <c r="E32" s="278" t="s">
        <v>468</v>
      </c>
      <c r="F32" s="279" t="s">
        <v>469</v>
      </c>
      <c r="G32" s="76" t="str">
        <f t="shared" si="6"/>
        <v/>
      </c>
      <c r="H32" s="76" t="str">
        <f t="shared" si="7"/>
        <v/>
      </c>
      <c r="J32" s="166"/>
      <c r="K32" s="167"/>
      <c r="L32" s="168"/>
      <c r="N32" s="166"/>
      <c r="O32" s="167"/>
      <c r="P32" s="167"/>
      <c r="Q32" s="167"/>
      <c r="R32" s="167"/>
      <c r="S32" s="167"/>
      <c r="T32" s="167"/>
      <c r="U32" s="167"/>
      <c r="V32" s="167"/>
      <c r="W32" s="167"/>
      <c r="X32" s="167"/>
      <c r="Y32" s="167"/>
      <c r="Z32" s="167"/>
      <c r="AA32" s="167"/>
      <c r="AB32" s="168"/>
    </row>
    <row r="33" spans="1:28" ht="82.9" customHeight="1" x14ac:dyDescent="0.2">
      <c r="A33" s="344" t="s">
        <v>550</v>
      </c>
      <c r="B33" s="345" t="s">
        <v>300</v>
      </c>
      <c r="C33" s="346" t="s">
        <v>301</v>
      </c>
      <c r="D33" s="346" t="s">
        <v>302</v>
      </c>
      <c r="E33" s="346" t="s">
        <v>303</v>
      </c>
      <c r="F33" s="347" t="s">
        <v>304</v>
      </c>
      <c r="G33" s="462" t="str">
        <f t="shared" si="6"/>
        <v/>
      </c>
      <c r="H33" s="462" t="str">
        <f t="shared" si="7"/>
        <v/>
      </c>
      <c r="J33" s="456"/>
      <c r="K33" s="457"/>
      <c r="L33" s="458"/>
      <c r="N33" s="456"/>
      <c r="O33" s="457"/>
      <c r="P33" s="457"/>
      <c r="Q33" s="457"/>
      <c r="R33" s="457"/>
      <c r="S33" s="457"/>
      <c r="T33" s="457"/>
      <c r="U33" s="457"/>
      <c r="V33" s="457"/>
      <c r="W33" s="457"/>
      <c r="X33" s="457"/>
      <c r="Y33" s="457"/>
      <c r="Z33" s="457"/>
      <c r="AA33" s="457"/>
      <c r="AB33" s="458"/>
    </row>
    <row r="34" spans="1:28" ht="62.45" customHeight="1" x14ac:dyDescent="0.2">
      <c r="A34" s="323" t="s">
        <v>551</v>
      </c>
      <c r="B34" s="281" t="s">
        <v>869</v>
      </c>
      <c r="C34" s="278" t="s">
        <v>870</v>
      </c>
      <c r="D34" s="278" t="s">
        <v>871</v>
      </c>
      <c r="E34" s="278" t="s">
        <v>737</v>
      </c>
      <c r="F34" s="279" t="s">
        <v>1531</v>
      </c>
      <c r="G34" s="76" t="str">
        <f t="shared" si="6"/>
        <v/>
      </c>
      <c r="H34" s="76" t="str">
        <f t="shared" si="7"/>
        <v/>
      </c>
      <c r="J34" s="166"/>
      <c r="K34" s="167"/>
      <c r="L34" s="168"/>
      <c r="N34" s="166"/>
      <c r="O34" s="167"/>
      <c r="P34" s="167"/>
      <c r="Q34" s="167"/>
      <c r="R34" s="167"/>
      <c r="S34" s="167"/>
      <c r="T34" s="167"/>
      <c r="U34" s="167"/>
      <c r="V34" s="167"/>
      <c r="W34" s="167"/>
      <c r="X34" s="167"/>
      <c r="Y34" s="167"/>
      <c r="Z34" s="167"/>
      <c r="AA34" s="167"/>
      <c r="AB34" s="168"/>
    </row>
    <row r="35" spans="1:28" ht="131.44999999999999" customHeight="1" x14ac:dyDescent="0.2">
      <c r="A35" s="344" t="s">
        <v>552</v>
      </c>
      <c r="B35" s="345" t="s">
        <v>872</v>
      </c>
      <c r="C35" s="346" t="s">
        <v>89</v>
      </c>
      <c r="D35" s="346" t="s">
        <v>90</v>
      </c>
      <c r="E35" s="346" t="s">
        <v>305</v>
      </c>
      <c r="F35" s="347" t="s">
        <v>523</v>
      </c>
      <c r="G35" s="462" t="str">
        <f t="shared" si="6"/>
        <v/>
      </c>
      <c r="H35" s="462" t="str">
        <f t="shared" si="7"/>
        <v/>
      </c>
      <c r="I35" s="12"/>
      <c r="J35" s="456"/>
      <c r="K35" s="457"/>
      <c r="L35" s="458"/>
      <c r="N35" s="456"/>
      <c r="O35" s="457"/>
      <c r="P35" s="457"/>
      <c r="Q35" s="457"/>
      <c r="R35" s="457"/>
      <c r="S35" s="457"/>
      <c r="T35" s="457"/>
      <c r="U35" s="457"/>
      <c r="V35" s="457"/>
      <c r="W35" s="457"/>
      <c r="X35" s="457"/>
      <c r="Y35" s="457"/>
      <c r="Z35" s="457"/>
      <c r="AA35" s="457"/>
      <c r="AB35" s="458"/>
    </row>
    <row r="36" spans="1:28" ht="60" customHeight="1" x14ac:dyDescent="0.2">
      <c r="A36" s="323" t="s">
        <v>553</v>
      </c>
      <c r="B36" s="329" t="s">
        <v>677</v>
      </c>
      <c r="C36" s="278" t="s">
        <v>677</v>
      </c>
      <c r="D36" s="278" t="s">
        <v>470</v>
      </c>
      <c r="E36" s="278" t="s">
        <v>471</v>
      </c>
      <c r="F36" s="279" t="s">
        <v>724</v>
      </c>
      <c r="G36" s="76" t="str">
        <f t="shared" si="6"/>
        <v/>
      </c>
      <c r="H36" s="76" t="str">
        <f t="shared" si="7"/>
        <v/>
      </c>
      <c r="J36" s="166"/>
      <c r="K36" s="167"/>
      <c r="L36" s="168"/>
      <c r="N36" s="166"/>
      <c r="O36" s="167"/>
      <c r="P36" s="167"/>
      <c r="Q36" s="167"/>
      <c r="R36" s="167"/>
      <c r="S36" s="167"/>
      <c r="T36" s="167"/>
      <c r="U36" s="167"/>
      <c r="V36" s="167"/>
      <c r="W36" s="167"/>
      <c r="X36" s="167"/>
      <c r="Y36" s="167"/>
      <c r="Z36" s="167"/>
      <c r="AA36" s="167"/>
      <c r="AB36" s="168"/>
    </row>
    <row r="37" spans="1:28" ht="74.25" customHeight="1" x14ac:dyDescent="0.2">
      <c r="A37" s="368" t="s">
        <v>554</v>
      </c>
      <c r="B37" s="345" t="s">
        <v>283</v>
      </c>
      <c r="C37" s="346" t="s">
        <v>789</v>
      </c>
      <c r="D37" s="346" t="s">
        <v>714</v>
      </c>
      <c r="E37" s="346" t="s">
        <v>675</v>
      </c>
      <c r="F37" s="347" t="s">
        <v>713</v>
      </c>
      <c r="G37" s="462" t="str">
        <f t="shared" si="6"/>
        <v/>
      </c>
      <c r="H37" s="462" t="str">
        <f t="shared" si="7"/>
        <v/>
      </c>
      <c r="J37" s="456"/>
      <c r="K37" s="457"/>
      <c r="L37" s="458"/>
      <c r="N37" s="456"/>
      <c r="O37" s="457"/>
      <c r="P37" s="457"/>
      <c r="Q37" s="457"/>
      <c r="R37" s="457"/>
      <c r="S37" s="457"/>
      <c r="T37" s="457"/>
      <c r="U37" s="457"/>
      <c r="V37" s="457"/>
      <c r="W37" s="457"/>
      <c r="X37" s="457"/>
      <c r="Y37" s="457"/>
      <c r="Z37" s="457"/>
      <c r="AA37" s="457"/>
      <c r="AB37" s="458"/>
    </row>
    <row r="38" spans="1:28" ht="66" customHeight="1" thickBot="1" x14ac:dyDescent="0.25">
      <c r="A38" s="323" t="s">
        <v>555</v>
      </c>
      <c r="B38" s="281" t="s">
        <v>306</v>
      </c>
      <c r="C38" s="278" t="s">
        <v>733</v>
      </c>
      <c r="D38" s="278" t="s">
        <v>715</v>
      </c>
      <c r="E38" s="278" t="s">
        <v>676</v>
      </c>
      <c r="F38" s="279" t="s">
        <v>716</v>
      </c>
      <c r="G38" s="76" t="str">
        <f t="shared" si="6"/>
        <v/>
      </c>
      <c r="H38" s="76" t="str">
        <f t="shared" si="7"/>
        <v/>
      </c>
      <c r="J38" s="166"/>
      <c r="K38" s="167"/>
      <c r="L38" s="168"/>
      <c r="N38" s="166"/>
      <c r="O38" s="167"/>
      <c r="P38" s="167"/>
      <c r="Q38" s="167"/>
      <c r="R38" s="167"/>
      <c r="S38" s="167"/>
      <c r="T38" s="167"/>
      <c r="U38" s="167"/>
      <c r="V38" s="167"/>
      <c r="W38" s="167"/>
      <c r="X38" s="167"/>
      <c r="Y38" s="167"/>
      <c r="Z38" s="167"/>
      <c r="AA38" s="167"/>
      <c r="AB38" s="168"/>
    </row>
    <row r="39" spans="1:28" s="2" customFormat="1" ht="19.5" customHeight="1" thickBot="1" x14ac:dyDescent="0.25">
      <c r="A39" s="939" t="s">
        <v>771</v>
      </c>
      <c r="B39" s="940"/>
      <c r="C39" s="125"/>
      <c r="D39" s="125"/>
      <c r="E39" s="125"/>
      <c r="F39" s="126"/>
      <c r="G39" s="127"/>
      <c r="H39" s="126"/>
      <c r="J39" s="474"/>
      <c r="K39" s="475"/>
      <c r="L39" s="476"/>
      <c r="M39" s="165"/>
      <c r="N39" s="878"/>
      <c r="O39" s="879"/>
      <c r="P39" s="879"/>
      <c r="Q39" s="879"/>
      <c r="R39" s="879"/>
      <c r="S39" s="879"/>
      <c r="T39" s="879"/>
      <c r="U39" s="879"/>
      <c r="V39" s="879"/>
      <c r="W39" s="879"/>
      <c r="X39" s="879"/>
      <c r="Y39" s="879"/>
      <c r="Z39" s="879"/>
      <c r="AA39" s="879"/>
      <c r="AB39" s="880"/>
    </row>
    <row r="40" spans="1:28" ht="118.5" customHeight="1" x14ac:dyDescent="0.2">
      <c r="A40" s="352" t="s">
        <v>529</v>
      </c>
      <c r="B40" s="369" t="s">
        <v>284</v>
      </c>
      <c r="C40" s="354" t="s">
        <v>234</v>
      </c>
      <c r="D40" s="354" t="s">
        <v>235</v>
      </c>
      <c r="E40" s="354" t="s">
        <v>285</v>
      </c>
      <c r="F40" s="355" t="s">
        <v>663</v>
      </c>
      <c r="G40" s="467" t="str">
        <f t="shared" ref="G40:G47" si="8">IF((COUNT(J40:L40)&gt;0),AVERAGE(J40:L40),"")</f>
        <v/>
      </c>
      <c r="H40" s="462" t="str">
        <f t="shared" ref="H40:H47" si="9">IF((COUNT(N40:AB40)&gt;0),AVERAGE(N40:AB40),"")</f>
        <v/>
      </c>
      <c r="J40" s="453"/>
      <c r="K40" s="454"/>
      <c r="L40" s="455"/>
      <c r="N40" s="453"/>
      <c r="O40" s="454"/>
      <c r="P40" s="454"/>
      <c r="Q40" s="454"/>
      <c r="R40" s="454"/>
      <c r="S40" s="454"/>
      <c r="T40" s="454"/>
      <c r="U40" s="454"/>
      <c r="V40" s="454"/>
      <c r="W40" s="454"/>
      <c r="X40" s="454"/>
      <c r="Y40" s="454"/>
      <c r="Z40" s="454"/>
      <c r="AA40" s="454"/>
      <c r="AB40" s="455"/>
    </row>
    <row r="41" spans="1:28" ht="144" customHeight="1" x14ac:dyDescent="0.2">
      <c r="A41" s="55" t="s">
        <v>556</v>
      </c>
      <c r="B41" s="281" t="s">
        <v>664</v>
      </c>
      <c r="C41" s="3" t="s">
        <v>665</v>
      </c>
      <c r="D41" s="3" t="s">
        <v>666</v>
      </c>
      <c r="E41" s="3" t="s">
        <v>521</v>
      </c>
      <c r="F41" s="26" t="s">
        <v>522</v>
      </c>
      <c r="G41" s="120" t="str">
        <f t="shared" si="8"/>
        <v/>
      </c>
      <c r="H41" s="76" t="str">
        <f t="shared" si="9"/>
        <v/>
      </c>
      <c r="J41" s="166"/>
      <c r="K41" s="167"/>
      <c r="L41" s="168"/>
      <c r="N41" s="166"/>
      <c r="O41" s="167"/>
      <c r="P41" s="167"/>
      <c r="Q41" s="167"/>
      <c r="R41" s="167"/>
      <c r="S41" s="167"/>
      <c r="T41" s="167"/>
      <c r="U41" s="167"/>
      <c r="V41" s="167"/>
      <c r="W41" s="167"/>
      <c r="X41" s="167"/>
      <c r="Y41" s="167"/>
      <c r="Z41" s="167"/>
      <c r="AA41" s="167"/>
      <c r="AB41" s="168"/>
    </row>
    <row r="42" spans="1:28" ht="52.5" x14ac:dyDescent="0.2">
      <c r="A42" s="352" t="s">
        <v>557</v>
      </c>
      <c r="B42" s="369" t="s">
        <v>873</v>
      </c>
      <c r="C42" s="354" t="s">
        <v>843</v>
      </c>
      <c r="D42" s="354" t="s">
        <v>844</v>
      </c>
      <c r="E42" s="354" t="s">
        <v>874</v>
      </c>
      <c r="F42" s="355" t="s">
        <v>845</v>
      </c>
      <c r="G42" s="467" t="str">
        <f t="shared" si="8"/>
        <v/>
      </c>
      <c r="H42" s="462" t="str">
        <f t="shared" si="9"/>
        <v/>
      </c>
      <c r="J42" s="456"/>
      <c r="K42" s="457"/>
      <c r="L42" s="458"/>
      <c r="N42" s="456"/>
      <c r="O42" s="457"/>
      <c r="P42" s="457"/>
      <c r="Q42" s="457"/>
      <c r="R42" s="457"/>
      <c r="S42" s="457"/>
      <c r="T42" s="457"/>
      <c r="U42" s="457"/>
      <c r="V42" s="457"/>
      <c r="W42" s="457"/>
      <c r="X42" s="457"/>
      <c r="Y42" s="457"/>
      <c r="Z42" s="457"/>
      <c r="AA42" s="457"/>
      <c r="AB42" s="458"/>
    </row>
    <row r="43" spans="1:28" ht="52.5" x14ac:dyDescent="0.2">
      <c r="A43" s="55" t="s">
        <v>317</v>
      </c>
      <c r="B43" s="281" t="s">
        <v>738</v>
      </c>
      <c r="C43" s="278" t="s">
        <v>848</v>
      </c>
      <c r="D43" s="278" t="s">
        <v>847</v>
      </c>
      <c r="E43" s="278" t="s">
        <v>846</v>
      </c>
      <c r="F43" s="279" t="s">
        <v>878</v>
      </c>
      <c r="G43" s="120" t="str">
        <f t="shared" si="8"/>
        <v/>
      </c>
      <c r="H43" s="76" t="str">
        <f t="shared" si="9"/>
        <v/>
      </c>
      <c r="J43" s="166"/>
      <c r="K43" s="167"/>
      <c r="L43" s="168"/>
      <c r="N43" s="166"/>
      <c r="O43" s="167"/>
      <c r="P43" s="167"/>
      <c r="Q43" s="167"/>
      <c r="R43" s="167"/>
      <c r="S43" s="167"/>
      <c r="T43" s="167"/>
      <c r="U43" s="167"/>
      <c r="V43" s="167"/>
      <c r="W43" s="167"/>
      <c r="X43" s="167"/>
      <c r="Y43" s="167"/>
      <c r="Z43" s="167"/>
      <c r="AA43" s="167"/>
      <c r="AB43" s="168"/>
    </row>
    <row r="44" spans="1:28" ht="114.6" customHeight="1" x14ac:dyDescent="0.2">
      <c r="A44" s="352" t="s">
        <v>318</v>
      </c>
      <c r="B44" s="361" t="s">
        <v>286</v>
      </c>
      <c r="C44" s="362" t="s">
        <v>739</v>
      </c>
      <c r="D44" s="362" t="s">
        <v>472</v>
      </c>
      <c r="E44" s="362" t="s">
        <v>473</v>
      </c>
      <c r="F44" s="363" t="s">
        <v>678</v>
      </c>
      <c r="G44" s="467" t="str">
        <f t="shared" si="8"/>
        <v/>
      </c>
      <c r="H44" s="462" t="str">
        <f t="shared" si="9"/>
        <v/>
      </c>
      <c r="J44" s="456"/>
      <c r="K44" s="457"/>
      <c r="L44" s="458"/>
      <c r="N44" s="456"/>
      <c r="O44" s="457"/>
      <c r="P44" s="457"/>
      <c r="Q44" s="457"/>
      <c r="R44" s="457"/>
      <c r="S44" s="457"/>
      <c r="T44" s="457"/>
      <c r="U44" s="457"/>
      <c r="V44" s="457"/>
      <c r="W44" s="457"/>
      <c r="X44" s="457"/>
      <c r="Y44" s="457"/>
      <c r="Z44" s="457"/>
      <c r="AA44" s="457"/>
      <c r="AB44" s="458"/>
    </row>
    <row r="45" spans="1:28" ht="100.9" customHeight="1" x14ac:dyDescent="0.2">
      <c r="A45" s="55" t="s">
        <v>64</v>
      </c>
      <c r="B45" s="281" t="s">
        <v>344</v>
      </c>
      <c r="C45" s="3" t="s">
        <v>740</v>
      </c>
      <c r="D45" s="3" t="s">
        <v>474</v>
      </c>
      <c r="E45" s="3" t="s">
        <v>473</v>
      </c>
      <c r="F45" s="26" t="s">
        <v>875</v>
      </c>
      <c r="G45" s="120" t="str">
        <f t="shared" si="8"/>
        <v/>
      </c>
      <c r="H45" s="76" t="str">
        <f t="shared" si="9"/>
        <v/>
      </c>
      <c r="J45" s="166"/>
      <c r="K45" s="167"/>
      <c r="L45" s="168"/>
      <c r="N45" s="166"/>
      <c r="O45" s="167"/>
      <c r="P45" s="167"/>
      <c r="Q45" s="167"/>
      <c r="R45" s="167"/>
      <c r="S45" s="167"/>
      <c r="T45" s="167"/>
      <c r="U45" s="167"/>
      <c r="V45" s="167"/>
      <c r="W45" s="167"/>
      <c r="X45" s="167"/>
      <c r="Y45" s="167"/>
      <c r="Z45" s="167"/>
      <c r="AA45" s="167"/>
      <c r="AB45" s="168"/>
    </row>
    <row r="46" spans="1:28" ht="73.900000000000006" customHeight="1" x14ac:dyDescent="0.2">
      <c r="A46" s="352" t="s">
        <v>65</v>
      </c>
      <c r="B46" s="345" t="s">
        <v>288</v>
      </c>
      <c r="C46" s="346" t="s">
        <v>287</v>
      </c>
      <c r="D46" s="346" t="s">
        <v>718</v>
      </c>
      <c r="E46" s="346" t="s">
        <v>1530</v>
      </c>
      <c r="F46" s="347" t="s">
        <v>717</v>
      </c>
      <c r="G46" s="467" t="str">
        <f t="shared" si="8"/>
        <v/>
      </c>
      <c r="H46" s="462" t="str">
        <f t="shared" si="9"/>
        <v/>
      </c>
      <c r="J46" s="456"/>
      <c r="K46" s="457"/>
      <c r="L46" s="458"/>
      <c r="N46" s="456"/>
      <c r="O46" s="457"/>
      <c r="P46" s="457"/>
      <c r="Q46" s="457"/>
      <c r="R46" s="457"/>
      <c r="S46" s="457"/>
      <c r="T46" s="457"/>
      <c r="U46" s="457"/>
      <c r="V46" s="457"/>
      <c r="W46" s="457"/>
      <c r="X46" s="457"/>
      <c r="Y46" s="457"/>
      <c r="Z46" s="457"/>
      <c r="AA46" s="457"/>
      <c r="AB46" s="458"/>
    </row>
    <row r="47" spans="1:28" ht="76.5" customHeight="1" thickBot="1" x14ac:dyDescent="0.25">
      <c r="A47" s="299" t="s">
        <v>66</v>
      </c>
      <c r="B47" s="284" t="s">
        <v>876</v>
      </c>
      <c r="C47" s="285" t="s">
        <v>754</v>
      </c>
      <c r="D47" s="285" t="s">
        <v>753</v>
      </c>
      <c r="E47" s="285" t="s">
        <v>755</v>
      </c>
      <c r="F47" s="286" t="s">
        <v>756</v>
      </c>
      <c r="G47" s="118" t="str">
        <f t="shared" si="8"/>
        <v/>
      </c>
      <c r="H47" s="119" t="str">
        <f t="shared" si="9"/>
        <v/>
      </c>
      <c r="J47" s="203"/>
      <c r="K47" s="204"/>
      <c r="L47" s="205"/>
      <c r="N47" s="203"/>
      <c r="O47" s="204"/>
      <c r="P47" s="204"/>
      <c r="Q47" s="204"/>
      <c r="R47" s="204"/>
      <c r="S47" s="204"/>
      <c r="T47" s="204"/>
      <c r="U47" s="204"/>
      <c r="V47" s="204"/>
      <c r="W47" s="204"/>
      <c r="X47" s="204"/>
      <c r="Y47" s="204"/>
      <c r="Z47" s="204"/>
      <c r="AA47" s="204"/>
      <c r="AB47" s="205"/>
    </row>
    <row r="48" spans="1:28" ht="13.5" thickBot="1" x14ac:dyDescent="0.25"/>
    <row r="49" spans="1:28" ht="20.25" thickBot="1" x14ac:dyDescent="0.25">
      <c r="A49" s="128"/>
      <c r="B49" s="129" t="s">
        <v>691</v>
      </c>
      <c r="C49" s="130" t="s">
        <v>227</v>
      </c>
      <c r="D49" s="130" t="s">
        <v>227</v>
      </c>
      <c r="E49" s="131" t="s">
        <v>227</v>
      </c>
      <c r="F49" s="130" t="s">
        <v>226</v>
      </c>
      <c r="G49" s="130" t="s">
        <v>226</v>
      </c>
      <c r="H49" s="131" t="s">
        <v>226</v>
      </c>
    </row>
    <row r="50" spans="1:28" s="33" customFormat="1" ht="19.5" customHeight="1" x14ac:dyDescent="0.2">
      <c r="A50" s="154"/>
      <c r="B50" s="141" t="s">
        <v>662</v>
      </c>
      <c r="C50" s="155" t="s">
        <v>224</v>
      </c>
      <c r="D50" s="152" t="s">
        <v>225</v>
      </c>
      <c r="E50" s="153" t="s">
        <v>660</v>
      </c>
      <c r="F50" s="155" t="s">
        <v>224</v>
      </c>
      <c r="G50" s="152" t="s">
        <v>225</v>
      </c>
      <c r="H50" s="153" t="s">
        <v>660</v>
      </c>
      <c r="J50" s="20"/>
      <c r="K50" s="20"/>
      <c r="L50" s="20"/>
      <c r="M50" s="20"/>
      <c r="N50" s="20"/>
      <c r="O50" s="20"/>
      <c r="P50" s="20"/>
      <c r="Q50" s="20"/>
      <c r="R50" s="20"/>
      <c r="S50" s="20"/>
      <c r="T50" s="20"/>
      <c r="U50" s="20"/>
      <c r="V50" s="20"/>
      <c r="W50" s="20"/>
      <c r="X50" s="20"/>
      <c r="Y50" s="20"/>
      <c r="Z50" s="20"/>
      <c r="AA50" s="20"/>
      <c r="AB50" s="20"/>
    </row>
    <row r="51" spans="1:28" ht="18" customHeight="1" x14ac:dyDescent="0.2">
      <c r="A51" s="51"/>
      <c r="B51" s="31" t="str">
        <f>A3</f>
        <v>Legal Environment</v>
      </c>
      <c r="C51" s="34">
        <f>SUM(G4:G11)</f>
        <v>0</v>
      </c>
      <c r="D51" s="521">
        <f>3*COUNT(G4:G11)</f>
        <v>0</v>
      </c>
      <c r="E51" s="35">
        <f>IF(D51=0,0,C51/D51)</f>
        <v>0</v>
      </c>
      <c r="F51" s="34">
        <f>SUM(H4:H11)</f>
        <v>0</v>
      </c>
      <c r="G51" s="521">
        <f>3*COUNT(H4:H11)</f>
        <v>0</v>
      </c>
      <c r="H51" s="35">
        <f>IF(G51=0,0,F51/G51)</f>
        <v>0</v>
      </c>
    </row>
    <row r="52" spans="1:28" ht="18" customHeight="1" x14ac:dyDescent="0.2">
      <c r="A52" s="52"/>
      <c r="B52" s="32" t="str">
        <f>A12</f>
        <v>Data Confidentiality and Protection</v>
      </c>
      <c r="C52" s="34">
        <f>SUM(G13:G19)</f>
        <v>0</v>
      </c>
      <c r="D52" s="521">
        <f>3*COUNT(G13:G19)</f>
        <v>0</v>
      </c>
      <c r="E52" s="35">
        <f t="shared" ref="E52:E55" si="10">IF(D52=0,0,C52/D52)</f>
        <v>0</v>
      </c>
      <c r="F52" s="34">
        <f>SUM(H13:H19)</f>
        <v>0</v>
      </c>
      <c r="G52" s="521">
        <f>3*COUNT(H13:H19)</f>
        <v>0</v>
      </c>
      <c r="H52" s="35">
        <f t="shared" ref="H52:H54" si="11">IF(G52=0,0,F52/G52)</f>
        <v>0</v>
      </c>
    </row>
    <row r="53" spans="1:28" ht="18" customHeight="1" x14ac:dyDescent="0.2">
      <c r="A53" s="52"/>
      <c r="B53" s="32" t="str">
        <f>A20</f>
        <v>Organizational Structure</v>
      </c>
      <c r="C53" s="34">
        <f>SUM(G21:G27)</f>
        <v>0</v>
      </c>
      <c r="D53" s="521">
        <f>3*COUNT(G21:G27)</f>
        <v>0</v>
      </c>
      <c r="E53" s="35">
        <f t="shared" si="10"/>
        <v>0</v>
      </c>
      <c r="F53" s="34">
        <f>SUM(H21:H27)</f>
        <v>0</v>
      </c>
      <c r="G53" s="521">
        <f>3*COUNT(H21:H27)</f>
        <v>0</v>
      </c>
      <c r="H53" s="35">
        <f t="shared" si="11"/>
        <v>0</v>
      </c>
    </row>
    <row r="54" spans="1:28" ht="18" customHeight="1" x14ac:dyDescent="0.2">
      <c r="A54" s="52"/>
      <c r="B54" s="32" t="str">
        <f>A28</f>
        <v>Human and Physical Capital</v>
      </c>
      <c r="C54" s="34">
        <f>SUM(G29:G38)</f>
        <v>0</v>
      </c>
      <c r="D54" s="521">
        <f>3*COUNT(G29:G38)</f>
        <v>0</v>
      </c>
      <c r="E54" s="35">
        <f t="shared" si="10"/>
        <v>0</v>
      </c>
      <c r="F54" s="34">
        <f>SUM(H29:H38)</f>
        <v>0</v>
      </c>
      <c r="G54" s="521">
        <f>3*COUNT(H29:H38)</f>
        <v>0</v>
      </c>
      <c r="H54" s="35">
        <f t="shared" si="11"/>
        <v>0</v>
      </c>
    </row>
    <row r="55" spans="1:28" ht="18" customHeight="1" thickBot="1" x14ac:dyDescent="0.25">
      <c r="A55" s="53"/>
      <c r="B55" s="39" t="str">
        <f>A39</f>
        <v>Stakeholder Coordination</v>
      </c>
      <c r="C55" s="34">
        <f>SUM(G40:G47)</f>
        <v>0</v>
      </c>
      <c r="D55" s="521">
        <f>3*COUNT(G40:G47)</f>
        <v>0</v>
      </c>
      <c r="E55" s="35">
        <f t="shared" si="10"/>
        <v>0</v>
      </c>
      <c r="F55" s="34">
        <f>SUM(H40:H47)</f>
        <v>0</v>
      </c>
      <c r="G55" s="521">
        <f>3*COUNT(H40:H47)</f>
        <v>0</v>
      </c>
      <c r="H55" s="35">
        <f>IF(G55=0,0,F55/G55)</f>
        <v>0</v>
      </c>
    </row>
    <row r="56" spans="1:28" ht="19.5" customHeight="1" thickBot="1" x14ac:dyDescent="0.25">
      <c r="A56" s="54"/>
      <c r="B56" s="40" t="s">
        <v>661</v>
      </c>
      <c r="C56" s="931" t="s">
        <v>230</v>
      </c>
      <c r="D56" s="931"/>
      <c r="E56" s="41">
        <f>0.2*E51+0.2*E52+0.2*E53+0.2*E54+0.2*E55</f>
        <v>0</v>
      </c>
      <c r="F56" s="930" t="s">
        <v>229</v>
      </c>
      <c r="G56" s="931"/>
      <c r="H56" s="41">
        <f>0.2*H51+0.2*H52+0.2*H53+0.2*H54+0.2*H55</f>
        <v>0</v>
      </c>
    </row>
    <row r="57" spans="1:28" x14ac:dyDescent="0.2">
      <c r="C57" s="44" t="s">
        <v>524</v>
      </c>
    </row>
    <row r="59" spans="1:28" x14ac:dyDescent="0.2">
      <c r="B59" s="29"/>
      <c r="C59" s="30"/>
      <c r="D59" s="30"/>
      <c r="E59" s="30"/>
      <c r="F59" s="30"/>
      <c r="G59" s="30"/>
      <c r="H59" s="30"/>
    </row>
    <row r="66" spans="2:12" x14ac:dyDescent="0.2">
      <c r="B66" s="13" t="s">
        <v>673</v>
      </c>
    </row>
    <row r="67" spans="2:12" x14ac:dyDescent="0.2">
      <c r="L67" s="20" t="s">
        <v>673</v>
      </c>
    </row>
  </sheetData>
  <sheetProtection algorithmName="SHA-512" hashValue="XiKqbnUZXLu3GqQcu6Qy4JKhj8Daf1Xgyhvt1YDX/yzgMlA7+2bqxFTQ/trOl9Ag5Cri1nlLA36jUYquRBgppw==" saltValue="yjXdY+T++axS6jzJIukc+A==" spinCount="100000" sheet="1" selectLockedCells="1"/>
  <customSheetViews>
    <customSheetView guid="{8C16BFE2-F3D8-422B-8AC6-2E1888F815D6}" showRuler="0">
      <pane xSplit="6" topLeftCell="G1" activePane="topRight" state="frozenSplit"/>
      <selection pane="topRight" activeCell="B4" sqref="B4"/>
      <pageMargins left="0.7" right="0.7" top="0.75" bottom="0.75" header="0.3" footer="0.3"/>
      <headerFooter alignWithMargins="0"/>
    </customSheetView>
  </customSheetViews>
  <mergeCells count="9">
    <mergeCell ref="F56:G56"/>
    <mergeCell ref="C56:D56"/>
    <mergeCell ref="J1:L1"/>
    <mergeCell ref="A1:B2"/>
    <mergeCell ref="A39:B39"/>
    <mergeCell ref="A3:B3"/>
    <mergeCell ref="A12:B12"/>
    <mergeCell ref="A20:B20"/>
    <mergeCell ref="A28:B28"/>
  </mergeCells>
  <phoneticPr fontId="0" type="noConversion"/>
  <dataValidations count="3">
    <dataValidation type="whole" allowBlank="1" showInputMessage="1" showErrorMessage="1" sqref="M15:M47 I8:I10 I11:AB11 M8:M10 I5:I6 M5:M6 M12:M13 I12:I13 I14:AB14 I15:I47 I4:AB4">
      <formula1>0</formula1>
      <formula2>3</formula2>
    </dataValidation>
    <dataValidation type="decimal" allowBlank="1" showInputMessage="1" showErrorMessage="1" errorTitle="Invalid Value" error="The only valid values are 0-3. Please enter a valid value." sqref="N1:AB3 J1:L3 N8:AB10 J15:L24 J8:L10 N5:AB6 J5:L6 J12:L13 N12:AB13 N15:AB24 J26:L1048576 N26:AB1048576">
      <formula1>0</formula1>
      <formula2>3</formula2>
    </dataValidation>
    <dataValidation type="decimal" allowBlank="1" showInputMessage="1" showErrorMessage="1" errorTitle="Valor Inválido" error="Los únicos valores válidos son 0-3. Por favor, inserte un valor válido." sqref="N25:AB25 J25:L25">
      <formula1>0</formula1>
      <formula2>3</formula2>
    </dataValidation>
  </dataValidations>
  <pageMargins left="0.3" right="0.3" top="1" bottom="1" header="0" footer="0.5"/>
  <pageSetup orientation="landscape" r:id="rId1"/>
  <headerFooter differentFirst="1">
    <oddFooter>&amp;L&amp;P</oddFooter>
  </headerFooter>
  <rowBreaks count="6" manualBreakCount="6">
    <brk id="10" max="5" man="1"/>
    <brk id="17" max="5" man="1"/>
    <brk id="24" max="5" man="1"/>
    <brk id="30" max="5" man="1"/>
    <brk id="35" max="5" man="1"/>
    <brk id="40" max="5" man="1"/>
  </rowBreaks>
  <ignoredErrors>
    <ignoredError sqref="C2:F2" numberStoredAsText="1"/>
  </ignoredErrors>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1" zoomScaleNormal="100" workbookViewId="0">
      <selection activeCell="X32" sqref="X32"/>
    </sheetView>
  </sheetViews>
  <sheetFormatPr baseColWidth="10" defaultColWidth="8.85546875" defaultRowHeight="12.75" x14ac:dyDescent="0.2"/>
  <sheetData/>
  <sheetProtection algorithmName="SHA-512" hashValue="LHf+C7zN186UrraXlGp9dt8Dxo4ejimVP8Jo8AgNka7vPJO7JXhzd8CFOpQ24JfkKhO0OY9WoYjtdw2IVfY0Uw==" saltValue="lcv0VWWFqdaidLEeHH+nCA==" spinCount="100000" sheet="1" objects="1" scenarios="1"/>
  <pageMargins left="0.7" right="0.7" top="0.75" bottom="0.75" header="0.3" footer="0.3"/>
  <pageSetup scale="69" orientation="landscape"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T111"/>
  <sheetViews>
    <sheetView view="pageBreakPreview" zoomScaleNormal="100" zoomScaleSheetLayoutView="100" workbookViewId="0">
      <selection activeCell="A2" sqref="A2:K2"/>
    </sheetView>
  </sheetViews>
  <sheetFormatPr baseColWidth="10" defaultColWidth="9.140625" defaultRowHeight="12.75" x14ac:dyDescent="0.2"/>
  <cols>
    <col min="1" max="1" width="6.7109375" style="267" customWidth="1"/>
    <col min="2" max="2" width="12.7109375" style="208" customWidth="1"/>
    <col min="3" max="3" width="4.7109375" style="208" customWidth="1"/>
    <col min="4" max="4" width="6.7109375" style="267" customWidth="1"/>
    <col min="5" max="5" width="12.7109375" style="208" customWidth="1"/>
    <col min="6" max="6" width="4.7109375" style="208" customWidth="1"/>
    <col min="7" max="7" width="6.7109375" style="267" customWidth="1"/>
    <col min="8" max="8" width="12.7109375" style="208" customWidth="1"/>
    <col min="9" max="9" width="4.7109375" style="208" customWidth="1"/>
    <col min="10" max="10" width="6.7109375" style="208" customWidth="1"/>
    <col min="11" max="11" width="12.7109375" style="208" customWidth="1"/>
    <col min="12" max="16384" width="9.140625" style="208"/>
  </cols>
  <sheetData>
    <row r="1" spans="1:11" customFormat="1" ht="18" x14ac:dyDescent="0.25">
      <c r="A1" s="1027" t="s">
        <v>363</v>
      </c>
      <c r="B1" s="1028"/>
      <c r="C1" s="1028"/>
      <c r="D1" s="1028"/>
      <c r="E1" s="1028"/>
      <c r="F1" s="1028"/>
      <c r="G1" s="1028"/>
      <c r="H1" s="1028"/>
      <c r="I1" s="1028"/>
      <c r="J1" s="1028"/>
      <c r="K1" s="1028"/>
    </row>
    <row r="2" spans="1:11" customFormat="1" ht="18" x14ac:dyDescent="0.25">
      <c r="A2" s="1027" t="s">
        <v>364</v>
      </c>
      <c r="B2" s="1028"/>
      <c r="C2" s="1028"/>
      <c r="D2" s="1028"/>
      <c r="E2" s="1028"/>
      <c r="F2" s="1028"/>
      <c r="G2" s="1028"/>
      <c r="H2" s="1028"/>
      <c r="I2" s="1028"/>
      <c r="J2" s="1028"/>
      <c r="K2" s="1028"/>
    </row>
    <row r="3" spans="1:11" customFormat="1" x14ac:dyDescent="0.2">
      <c r="A3" s="74"/>
      <c r="B3" s="75"/>
      <c r="C3" s="75"/>
      <c r="D3" s="74"/>
      <c r="E3" s="75"/>
      <c r="F3" s="75"/>
      <c r="G3" s="74"/>
      <c r="H3" s="75"/>
    </row>
    <row r="4" spans="1:11" customFormat="1" ht="14.25" customHeight="1" x14ac:dyDescent="0.25">
      <c r="A4" s="1036" t="s">
        <v>365</v>
      </c>
      <c r="B4" s="1036"/>
      <c r="C4" s="1036"/>
      <c r="D4" s="1036"/>
      <c r="E4" s="1036"/>
      <c r="F4" s="1036"/>
      <c r="G4" s="1036"/>
      <c r="H4" s="1036"/>
      <c r="I4" s="1036"/>
      <c r="J4" s="1036"/>
      <c r="K4" s="1036"/>
    </row>
    <row r="5" spans="1:11" customFormat="1" ht="15.75" hidden="1" x14ac:dyDescent="0.25">
      <c r="A5" s="1035"/>
      <c r="B5" s="1035"/>
      <c r="C5" s="1035"/>
      <c r="D5" s="1035"/>
      <c r="E5" s="1035"/>
      <c r="F5" s="1035"/>
      <c r="G5" s="1035"/>
      <c r="H5" s="1035"/>
    </row>
    <row r="6" spans="1:11" customFormat="1" x14ac:dyDescent="0.2">
      <c r="A6" s="74"/>
      <c r="B6" s="75"/>
      <c r="C6" s="75"/>
      <c r="D6" s="74"/>
      <c r="E6" s="75"/>
      <c r="F6" s="75"/>
      <c r="G6" s="74"/>
      <c r="H6" s="75"/>
    </row>
    <row r="7" spans="1:11" ht="18.95" customHeight="1" x14ac:dyDescent="0.2">
      <c r="A7" s="1029" t="s">
        <v>691</v>
      </c>
      <c r="B7" s="1030"/>
      <c r="C7" s="256" t="s">
        <v>673</v>
      </c>
      <c r="D7" s="370" t="s">
        <v>529</v>
      </c>
      <c r="E7" s="342"/>
      <c r="F7" s="256"/>
      <c r="G7" s="1025" t="s">
        <v>692</v>
      </c>
      <c r="H7" s="1037"/>
      <c r="J7" s="1025" t="s">
        <v>693</v>
      </c>
      <c r="K7" s="1026"/>
    </row>
    <row r="8" spans="1:11" ht="18.95" customHeight="1" x14ac:dyDescent="0.2">
      <c r="A8" s="1031"/>
      <c r="B8" s="1032"/>
      <c r="C8" s="256"/>
      <c r="D8" s="257">
        <v>1.34</v>
      </c>
      <c r="E8" s="258"/>
      <c r="F8" s="256"/>
      <c r="G8" s="1038"/>
      <c r="H8" s="1039"/>
      <c r="J8" s="1015"/>
      <c r="K8" s="1016"/>
    </row>
    <row r="9" spans="1:11" ht="18.95" customHeight="1" x14ac:dyDescent="0.2">
      <c r="A9" s="370">
        <v>1.1000000000000001</v>
      </c>
      <c r="B9" s="342"/>
      <c r="C9" s="256"/>
      <c r="D9" s="370">
        <v>1.35</v>
      </c>
      <c r="E9" s="342"/>
      <c r="F9" s="256"/>
      <c r="G9" s="370" t="s">
        <v>561</v>
      </c>
      <c r="H9" s="342"/>
      <c r="J9" s="869" t="s">
        <v>569</v>
      </c>
      <c r="K9" s="870"/>
    </row>
    <row r="10" spans="1:11" ht="18.95" customHeight="1" x14ac:dyDescent="0.2">
      <c r="A10" s="257">
        <v>1.2</v>
      </c>
      <c r="B10" s="258"/>
      <c r="C10" s="256"/>
      <c r="D10" s="257">
        <v>1.36</v>
      </c>
      <c r="E10" s="258"/>
      <c r="F10" s="256"/>
      <c r="G10" s="259" t="s">
        <v>381</v>
      </c>
      <c r="H10" s="260"/>
      <c r="J10" s="257" t="s">
        <v>570</v>
      </c>
      <c r="K10" s="258"/>
    </row>
    <row r="11" spans="1:11" ht="18.95" customHeight="1" x14ac:dyDescent="0.2">
      <c r="A11" s="370">
        <v>1.3</v>
      </c>
      <c r="B11" s="342"/>
      <c r="C11" s="256"/>
      <c r="D11" s="370">
        <v>1.37</v>
      </c>
      <c r="E11" s="342"/>
      <c r="F11" s="256"/>
      <c r="G11" s="370" t="s">
        <v>562</v>
      </c>
      <c r="H11" s="342"/>
      <c r="J11" s="869" t="s">
        <v>571</v>
      </c>
      <c r="K11" s="870"/>
    </row>
    <row r="12" spans="1:11" ht="18.95" customHeight="1" x14ac:dyDescent="0.2">
      <c r="A12" s="257">
        <v>1.4</v>
      </c>
      <c r="B12" s="258"/>
      <c r="C12" s="256"/>
      <c r="D12" s="257">
        <v>1.38</v>
      </c>
      <c r="E12" s="258"/>
      <c r="F12" s="256"/>
      <c r="G12" s="259" t="s">
        <v>382</v>
      </c>
      <c r="H12" s="260"/>
      <c r="J12" s="259" t="s">
        <v>572</v>
      </c>
      <c r="K12" s="260"/>
    </row>
    <row r="13" spans="1:11" ht="18.95" customHeight="1" x14ac:dyDescent="0.2">
      <c r="A13" s="370">
        <v>1.5</v>
      </c>
      <c r="B13" s="342"/>
      <c r="C13" s="256"/>
      <c r="D13" s="370">
        <v>1.39</v>
      </c>
      <c r="E13" s="342"/>
      <c r="F13" s="256"/>
      <c r="G13" s="370" t="s">
        <v>563</v>
      </c>
      <c r="H13" s="342"/>
      <c r="J13" s="869" t="s">
        <v>573</v>
      </c>
      <c r="K13" s="870"/>
    </row>
    <row r="14" spans="1:11" ht="18.95" customHeight="1" x14ac:dyDescent="0.2">
      <c r="A14" s="257">
        <v>1.6</v>
      </c>
      <c r="B14" s="258"/>
      <c r="C14" s="256"/>
      <c r="D14" s="257" t="s">
        <v>66</v>
      </c>
      <c r="E14" s="258"/>
      <c r="F14" s="256"/>
      <c r="G14" s="259" t="s">
        <v>564</v>
      </c>
      <c r="H14" s="260"/>
      <c r="J14" s="259" t="s">
        <v>574</v>
      </c>
      <c r="K14" s="260"/>
    </row>
    <row r="15" spans="1:11" ht="18.95" customHeight="1" x14ac:dyDescent="0.2">
      <c r="A15" s="370">
        <v>1.7</v>
      </c>
      <c r="B15" s="342"/>
      <c r="C15" s="256"/>
      <c r="D15" s="261"/>
      <c r="E15" s="262"/>
      <c r="F15" s="256"/>
      <c r="G15" s="370" t="s">
        <v>565</v>
      </c>
      <c r="H15" s="342"/>
      <c r="J15" s="871" t="s">
        <v>575</v>
      </c>
      <c r="K15" s="872"/>
    </row>
    <row r="16" spans="1:11" ht="18.95" customHeight="1" x14ac:dyDescent="0.2">
      <c r="A16" s="257">
        <v>1.8</v>
      </c>
      <c r="B16" s="258"/>
      <c r="C16" s="256"/>
      <c r="D16" s="1040" t="s">
        <v>475</v>
      </c>
      <c r="E16" s="1040"/>
      <c r="F16" s="256"/>
      <c r="G16" s="259" t="s">
        <v>566</v>
      </c>
      <c r="H16" s="260"/>
      <c r="J16" s="257" t="s">
        <v>394</v>
      </c>
      <c r="K16" s="258"/>
    </row>
    <row r="17" spans="1:11" ht="18.95" customHeight="1" x14ac:dyDescent="0.2">
      <c r="A17" s="370">
        <v>1.9</v>
      </c>
      <c r="B17" s="342"/>
      <c r="C17" s="256"/>
      <c r="D17" s="1040"/>
      <c r="E17" s="1040"/>
      <c r="F17" s="256"/>
      <c r="G17" s="370" t="s">
        <v>567</v>
      </c>
      <c r="H17" s="342"/>
      <c r="J17" s="869" t="s">
        <v>395</v>
      </c>
      <c r="K17" s="870"/>
    </row>
    <row r="18" spans="1:11" ht="18.95" customHeight="1" x14ac:dyDescent="0.2">
      <c r="A18" s="257" t="s">
        <v>528</v>
      </c>
      <c r="B18" s="258"/>
      <c r="C18" s="256"/>
      <c r="D18" s="1041"/>
      <c r="E18" s="1041"/>
      <c r="F18" s="256"/>
      <c r="G18" s="259" t="s">
        <v>383</v>
      </c>
      <c r="H18" s="260"/>
      <c r="J18" s="257" t="s">
        <v>159</v>
      </c>
      <c r="K18" s="258"/>
    </row>
    <row r="19" spans="1:11" ht="18.95" customHeight="1" x14ac:dyDescent="0.2">
      <c r="A19" s="370" t="s">
        <v>534</v>
      </c>
      <c r="B19" s="342"/>
      <c r="C19" s="256"/>
      <c r="D19" s="869" t="s">
        <v>366</v>
      </c>
      <c r="E19" s="870"/>
      <c r="F19" s="256"/>
      <c r="G19" s="370" t="s">
        <v>568</v>
      </c>
      <c r="H19" s="342"/>
      <c r="J19" s="869" t="s">
        <v>160</v>
      </c>
      <c r="K19" s="870"/>
    </row>
    <row r="20" spans="1:11" ht="18.95" customHeight="1" x14ac:dyDescent="0.2">
      <c r="A20" s="257">
        <v>1.1200000000000001</v>
      </c>
      <c r="B20" s="258"/>
      <c r="C20" s="256"/>
      <c r="D20" s="257" t="s">
        <v>367</v>
      </c>
      <c r="E20" s="258"/>
      <c r="F20" s="256"/>
      <c r="G20" s="630" t="s">
        <v>384</v>
      </c>
      <c r="H20" s="264"/>
    </row>
    <row r="21" spans="1:11" ht="18.95" customHeight="1" x14ac:dyDescent="0.2">
      <c r="A21" s="370">
        <v>1.1299999999999999</v>
      </c>
      <c r="B21" s="342"/>
      <c r="C21" s="256"/>
      <c r="D21" s="869" t="s">
        <v>368</v>
      </c>
      <c r="E21" s="870"/>
      <c r="F21" s="256"/>
      <c r="G21" s="370" t="s">
        <v>385</v>
      </c>
      <c r="H21" s="342"/>
    </row>
    <row r="22" spans="1:11" ht="18.95" customHeight="1" x14ac:dyDescent="0.2">
      <c r="A22" s="257">
        <v>1.1399999999999999</v>
      </c>
      <c r="B22" s="258"/>
      <c r="C22" s="256"/>
      <c r="D22" s="257" t="s">
        <v>369</v>
      </c>
      <c r="E22" s="258"/>
      <c r="F22" s="256"/>
      <c r="G22" s="259" t="s">
        <v>386</v>
      </c>
      <c r="H22" s="260"/>
      <c r="J22" s="1033" t="s">
        <v>195</v>
      </c>
      <c r="K22" s="1034"/>
    </row>
    <row r="23" spans="1:11" ht="18.95" customHeight="1" x14ac:dyDescent="0.2">
      <c r="A23" s="370">
        <v>1.1499999999999999</v>
      </c>
      <c r="B23" s="342"/>
      <c r="C23" s="256"/>
      <c r="D23" s="869" t="s">
        <v>375</v>
      </c>
      <c r="E23" s="870"/>
      <c r="F23" s="256"/>
      <c r="G23" s="370" t="s">
        <v>387</v>
      </c>
      <c r="H23" s="342"/>
      <c r="J23" s="1019"/>
      <c r="K23" s="1020"/>
    </row>
    <row r="24" spans="1:11" ht="18.95" customHeight="1" x14ac:dyDescent="0.2">
      <c r="A24" s="257">
        <v>1.1599999999999999</v>
      </c>
      <c r="B24" s="258"/>
      <c r="C24" s="256"/>
      <c r="D24" s="257" t="s">
        <v>376</v>
      </c>
      <c r="E24" s="258"/>
      <c r="F24" s="256"/>
      <c r="G24" s="259" t="s">
        <v>388</v>
      </c>
      <c r="H24" s="260"/>
      <c r="J24" s="370" t="s">
        <v>576</v>
      </c>
      <c r="K24" s="342"/>
    </row>
    <row r="25" spans="1:11" ht="18.95" customHeight="1" x14ac:dyDescent="0.2">
      <c r="A25" s="370">
        <v>1.17</v>
      </c>
      <c r="B25" s="342"/>
      <c r="C25" s="256"/>
      <c r="D25" s="869" t="s">
        <v>558</v>
      </c>
      <c r="E25" s="870"/>
      <c r="F25" s="256"/>
      <c r="G25" s="370" t="s">
        <v>389</v>
      </c>
      <c r="H25" s="342"/>
      <c r="J25" s="259" t="s">
        <v>577</v>
      </c>
      <c r="K25" s="260"/>
    </row>
    <row r="26" spans="1:11" ht="18.95" customHeight="1" x14ac:dyDescent="0.2">
      <c r="A26" s="257">
        <v>1.18</v>
      </c>
      <c r="B26" s="258"/>
      <c r="C26" s="256"/>
      <c r="D26" s="257" t="s">
        <v>559</v>
      </c>
      <c r="E26" s="258"/>
      <c r="F26" s="256"/>
      <c r="G26" s="259" t="s">
        <v>390</v>
      </c>
      <c r="H26" s="260"/>
      <c r="J26" s="370" t="s">
        <v>578</v>
      </c>
      <c r="K26" s="342"/>
    </row>
    <row r="27" spans="1:11" ht="18.95" customHeight="1" x14ac:dyDescent="0.2">
      <c r="A27" s="370">
        <v>1.19</v>
      </c>
      <c r="B27" s="629"/>
      <c r="C27" s="256"/>
      <c r="D27" s="871" t="s">
        <v>560</v>
      </c>
      <c r="E27" s="872"/>
      <c r="F27" s="256"/>
      <c r="G27" s="370" t="s">
        <v>391</v>
      </c>
      <c r="H27" s="342"/>
      <c r="J27" s="257" t="s">
        <v>579</v>
      </c>
      <c r="K27" s="258"/>
    </row>
    <row r="28" spans="1:11" ht="18.95" customHeight="1" x14ac:dyDescent="0.2">
      <c r="A28" s="257" t="s">
        <v>543</v>
      </c>
      <c r="B28" s="258"/>
      <c r="C28" s="256"/>
      <c r="D28" s="265" t="s">
        <v>377</v>
      </c>
      <c r="E28" s="266"/>
      <c r="F28" s="256"/>
      <c r="G28" s="259" t="s">
        <v>392</v>
      </c>
      <c r="H28" s="260"/>
      <c r="J28" s="370" t="s">
        <v>580</v>
      </c>
      <c r="K28" s="342"/>
    </row>
    <row r="29" spans="1:11" ht="18.95" customHeight="1" x14ac:dyDescent="0.2">
      <c r="A29" s="370" t="s">
        <v>544</v>
      </c>
      <c r="B29" s="342"/>
      <c r="C29" s="256"/>
      <c r="D29" s="873" t="s">
        <v>378</v>
      </c>
      <c r="E29" s="872"/>
      <c r="F29" s="256"/>
      <c r="G29" s="370" t="s">
        <v>393</v>
      </c>
      <c r="H29" s="342"/>
      <c r="J29" s="257" t="s">
        <v>581</v>
      </c>
      <c r="K29" s="258"/>
    </row>
    <row r="30" spans="1:11" ht="18.95" customHeight="1" x14ac:dyDescent="0.2">
      <c r="A30" s="257" t="s">
        <v>545</v>
      </c>
      <c r="B30" s="258"/>
      <c r="C30" s="256"/>
      <c r="D30" s="257" t="s">
        <v>379</v>
      </c>
      <c r="E30" s="258"/>
      <c r="F30" s="256"/>
      <c r="G30" s="259" t="s">
        <v>320</v>
      </c>
      <c r="H30" s="260"/>
      <c r="J30" s="370" t="s">
        <v>370</v>
      </c>
      <c r="K30" s="342"/>
    </row>
    <row r="31" spans="1:11" ht="18.95" customHeight="1" x14ac:dyDescent="0.2">
      <c r="A31" s="370" t="s">
        <v>546</v>
      </c>
      <c r="B31" s="342"/>
      <c r="C31" s="256"/>
      <c r="D31" s="871" t="s">
        <v>380</v>
      </c>
      <c r="E31" s="872"/>
      <c r="F31" s="256"/>
      <c r="G31" s="370" t="s">
        <v>196</v>
      </c>
      <c r="H31" s="342"/>
      <c r="J31" s="257" t="s">
        <v>582</v>
      </c>
      <c r="K31" s="258"/>
    </row>
    <row r="32" spans="1:11" ht="18.95" customHeight="1" x14ac:dyDescent="0.2">
      <c r="A32" s="257" t="s">
        <v>547</v>
      </c>
      <c r="B32" s="258"/>
      <c r="C32" s="256"/>
      <c r="D32" s="257" t="s">
        <v>319</v>
      </c>
      <c r="E32" s="258"/>
      <c r="F32" s="256"/>
      <c r="G32" s="633" t="s">
        <v>1211</v>
      </c>
      <c r="H32" s="260"/>
      <c r="J32" s="370" t="s">
        <v>583</v>
      </c>
      <c r="K32" s="342"/>
    </row>
    <row r="33" spans="1:20" ht="18.95" customHeight="1" x14ac:dyDescent="0.2">
      <c r="A33" s="370" t="s">
        <v>548</v>
      </c>
      <c r="B33" s="342"/>
      <c r="C33" s="256"/>
      <c r="D33" s="869" t="s">
        <v>154</v>
      </c>
      <c r="E33" s="870"/>
      <c r="F33" s="256"/>
      <c r="J33" s="257" t="s">
        <v>584</v>
      </c>
      <c r="K33" s="258"/>
    </row>
    <row r="34" spans="1:20" ht="18.95" customHeight="1" x14ac:dyDescent="0.2">
      <c r="A34" s="257" t="s">
        <v>549</v>
      </c>
      <c r="B34" s="258"/>
      <c r="C34" s="256"/>
      <c r="D34" s="257" t="s">
        <v>155</v>
      </c>
      <c r="E34" s="258"/>
      <c r="F34" s="256"/>
      <c r="J34" s="370" t="s">
        <v>585</v>
      </c>
      <c r="K34" s="342"/>
    </row>
    <row r="35" spans="1:20" ht="18.95" customHeight="1" x14ac:dyDescent="0.2">
      <c r="A35" s="370" t="s">
        <v>550</v>
      </c>
      <c r="B35" s="342"/>
      <c r="C35" s="256"/>
      <c r="D35" s="869" t="s">
        <v>156</v>
      </c>
      <c r="E35" s="870"/>
      <c r="J35" s="263" t="s">
        <v>586</v>
      </c>
      <c r="K35" s="264"/>
    </row>
    <row r="36" spans="1:20" ht="18.95" customHeight="1" x14ac:dyDescent="0.2">
      <c r="A36" s="257" t="s">
        <v>551</v>
      </c>
      <c r="B36" s="258"/>
      <c r="C36" s="256"/>
      <c r="D36" s="257" t="s">
        <v>157</v>
      </c>
      <c r="E36" s="258"/>
      <c r="F36" s="256"/>
      <c r="J36" s="370" t="s">
        <v>396</v>
      </c>
      <c r="K36" s="342"/>
    </row>
    <row r="37" spans="1:20" ht="18.95" customHeight="1" x14ac:dyDescent="0.2">
      <c r="A37" s="370" t="s">
        <v>552</v>
      </c>
      <c r="B37" s="342"/>
      <c r="C37" s="256"/>
      <c r="D37" s="869" t="s">
        <v>158</v>
      </c>
      <c r="E37" s="870"/>
      <c r="F37" s="256"/>
      <c r="J37" s="263" t="s">
        <v>161</v>
      </c>
      <c r="K37" s="264"/>
    </row>
    <row r="38" spans="1:20" ht="18.95" customHeight="1" x14ac:dyDescent="0.2">
      <c r="A38" s="257" t="s">
        <v>553</v>
      </c>
      <c r="B38" s="258"/>
      <c r="C38" s="256"/>
      <c r="D38" s="257" t="s">
        <v>67</v>
      </c>
      <c r="E38" s="258"/>
      <c r="F38" s="256"/>
      <c r="J38" s="370" t="s">
        <v>162</v>
      </c>
      <c r="K38" s="342"/>
    </row>
    <row r="39" spans="1:20" ht="18.95" customHeight="1" x14ac:dyDescent="0.2">
      <c r="A39" s="370" t="s">
        <v>554</v>
      </c>
      <c r="B39" s="342"/>
      <c r="C39" s="256"/>
      <c r="D39" s="869" t="s">
        <v>1204</v>
      </c>
      <c r="E39" s="870"/>
      <c r="F39" s="256"/>
      <c r="I39" s="268"/>
      <c r="J39" s="259" t="s">
        <v>163</v>
      </c>
      <c r="K39" s="260"/>
    </row>
    <row r="40" spans="1:20" s="268" customFormat="1" ht="18.95" customHeight="1" x14ac:dyDescent="0.2">
      <c r="A40" s="257" t="s">
        <v>555</v>
      </c>
      <c r="B40" s="258"/>
      <c r="D40" s="257" t="s">
        <v>1550</v>
      </c>
      <c r="E40" s="258"/>
      <c r="P40" s="208"/>
      <c r="Q40" s="208"/>
      <c r="R40" s="208"/>
      <c r="S40" s="208"/>
      <c r="T40" s="208"/>
    </row>
    <row r="41" spans="1:20" ht="18.95" customHeight="1" x14ac:dyDescent="0.2">
      <c r="C41" s="256"/>
      <c r="F41" s="256"/>
      <c r="I41" s="268"/>
    </row>
    <row r="42" spans="1:20" ht="18.95" customHeight="1" x14ac:dyDescent="0.2">
      <c r="C42" s="256"/>
      <c r="D42" s="868" t="s">
        <v>400</v>
      </c>
      <c r="E42" s="258"/>
      <c r="F42" s="256"/>
      <c r="G42" s="259" t="s">
        <v>329</v>
      </c>
      <c r="H42" s="260"/>
      <c r="I42" s="268"/>
      <c r="J42" s="1042" t="s">
        <v>1273</v>
      </c>
      <c r="K42" s="1043"/>
    </row>
    <row r="43" spans="1:20" ht="18.95" customHeight="1" x14ac:dyDescent="0.2">
      <c r="A43" s="1013" t="s">
        <v>694</v>
      </c>
      <c r="B43" s="1044"/>
      <c r="C43" s="256"/>
      <c r="D43" s="370" t="s">
        <v>401</v>
      </c>
      <c r="E43" s="342"/>
      <c r="F43" s="256"/>
      <c r="G43" s="869" t="s">
        <v>168</v>
      </c>
      <c r="H43" s="870"/>
      <c r="I43" s="268"/>
      <c r="J43" s="1015"/>
      <c r="K43" s="1016"/>
    </row>
    <row r="44" spans="1:20" ht="18.95" customHeight="1" x14ac:dyDescent="0.2">
      <c r="A44" s="1038"/>
      <c r="B44" s="1039"/>
      <c r="C44" s="256"/>
      <c r="D44" s="257" t="s">
        <v>323</v>
      </c>
      <c r="E44" s="258"/>
      <c r="F44" s="256"/>
      <c r="G44" s="874" t="s">
        <v>169</v>
      </c>
      <c r="H44" s="875"/>
      <c r="I44" s="268"/>
      <c r="J44" s="877">
        <v>10.1</v>
      </c>
      <c r="K44" s="870"/>
    </row>
    <row r="45" spans="1:20" ht="18.95" customHeight="1" x14ac:dyDescent="0.2">
      <c r="A45" s="869" t="s">
        <v>587</v>
      </c>
      <c r="B45" s="870"/>
      <c r="C45" s="256"/>
      <c r="D45" s="370" t="s">
        <v>324</v>
      </c>
      <c r="E45" s="342"/>
      <c r="F45" s="256"/>
      <c r="G45" s="869" t="s">
        <v>69</v>
      </c>
      <c r="H45" s="870"/>
      <c r="I45" s="268"/>
      <c r="J45" s="322">
        <v>10.199999999999999</v>
      </c>
      <c r="K45" s="260"/>
    </row>
    <row r="46" spans="1:20" ht="18.95" customHeight="1" x14ac:dyDescent="0.2">
      <c r="A46" s="259" t="s">
        <v>588</v>
      </c>
      <c r="B46" s="260"/>
      <c r="C46" s="256"/>
      <c r="D46" s="257" t="s">
        <v>325</v>
      </c>
      <c r="E46" s="258"/>
      <c r="F46" s="256"/>
      <c r="I46" s="268"/>
      <c r="J46" s="877">
        <v>10.3</v>
      </c>
      <c r="K46" s="870"/>
    </row>
    <row r="47" spans="1:20" ht="18.95" customHeight="1" x14ac:dyDescent="0.2">
      <c r="A47" s="869" t="s">
        <v>589</v>
      </c>
      <c r="B47" s="870"/>
      <c r="C47" s="256"/>
      <c r="D47" s="370" t="s">
        <v>326</v>
      </c>
      <c r="E47" s="342"/>
      <c r="F47" s="256"/>
      <c r="G47" s="1025" t="s">
        <v>697</v>
      </c>
      <c r="H47" s="1026"/>
      <c r="I47" s="268"/>
      <c r="J47" s="322">
        <v>10.4</v>
      </c>
      <c r="K47" s="260"/>
    </row>
    <row r="48" spans="1:20" ht="18.95" customHeight="1" x14ac:dyDescent="0.2">
      <c r="A48" s="257" t="s">
        <v>590</v>
      </c>
      <c r="B48" s="260"/>
      <c r="C48" s="256"/>
      <c r="D48" s="257" t="s">
        <v>199</v>
      </c>
      <c r="E48" s="258"/>
      <c r="F48" s="256"/>
      <c r="G48" s="1015"/>
      <c r="H48" s="1016"/>
      <c r="I48" s="268"/>
      <c r="J48" s="877">
        <v>10.5</v>
      </c>
      <c r="K48" s="870"/>
    </row>
    <row r="49" spans="1:11" ht="18.95" customHeight="1" x14ac:dyDescent="0.2">
      <c r="A49" s="869" t="s">
        <v>591</v>
      </c>
      <c r="B49" s="870"/>
      <c r="C49" s="256"/>
      <c r="D49" s="370" t="s">
        <v>165</v>
      </c>
      <c r="E49" s="342"/>
      <c r="F49" s="256"/>
      <c r="G49" s="631" t="s">
        <v>630</v>
      </c>
      <c r="H49" s="342"/>
      <c r="I49" s="268"/>
      <c r="J49" s="322">
        <v>10.6</v>
      </c>
      <c r="K49" s="260"/>
    </row>
    <row r="50" spans="1:11" ht="18.95" customHeight="1" x14ac:dyDescent="0.2">
      <c r="A50" s="259" t="s">
        <v>592</v>
      </c>
      <c r="B50" s="260"/>
      <c r="C50" s="256"/>
      <c r="D50" s="257" t="s">
        <v>166</v>
      </c>
      <c r="E50" s="258"/>
      <c r="F50" s="256"/>
      <c r="G50" s="322" t="s">
        <v>631</v>
      </c>
      <c r="H50" s="260"/>
      <c r="I50" s="268"/>
      <c r="J50" s="877">
        <v>10.7</v>
      </c>
      <c r="K50" s="870"/>
    </row>
    <row r="51" spans="1:11" ht="18.95" customHeight="1" x14ac:dyDescent="0.2">
      <c r="A51" s="869" t="s">
        <v>593</v>
      </c>
      <c r="B51" s="870"/>
      <c r="C51" s="256"/>
      <c r="D51" s="370" t="s">
        <v>167</v>
      </c>
      <c r="E51" s="342"/>
      <c r="F51" s="256"/>
      <c r="G51" s="631" t="s">
        <v>632</v>
      </c>
      <c r="H51" s="342"/>
      <c r="I51" s="268"/>
      <c r="J51" s="322">
        <v>10.8</v>
      </c>
      <c r="K51" s="260"/>
    </row>
    <row r="52" spans="1:11" ht="18.95" customHeight="1" x14ac:dyDescent="0.2">
      <c r="A52" s="259" t="s">
        <v>594</v>
      </c>
      <c r="B52" s="260"/>
      <c r="C52" s="256"/>
      <c r="D52" s="257" t="s">
        <v>68</v>
      </c>
      <c r="E52" s="258"/>
      <c r="F52" s="256"/>
      <c r="G52" s="322" t="s">
        <v>633</v>
      </c>
      <c r="H52" s="260"/>
      <c r="I52" s="268"/>
      <c r="J52" s="876" t="s">
        <v>1281</v>
      </c>
      <c r="K52" s="870"/>
    </row>
    <row r="53" spans="1:11" ht="18.95" customHeight="1" x14ac:dyDescent="0.2">
      <c r="A53" s="869" t="s">
        <v>595</v>
      </c>
      <c r="B53" s="870"/>
      <c r="C53" s="256"/>
      <c r="D53" s="632" t="s">
        <v>1223</v>
      </c>
      <c r="E53" s="342"/>
      <c r="F53" s="256"/>
      <c r="G53" s="631" t="s">
        <v>634</v>
      </c>
      <c r="H53" s="342"/>
      <c r="J53" s="633" t="s">
        <v>1282</v>
      </c>
      <c r="K53" s="258"/>
    </row>
    <row r="54" spans="1:11" ht="18.95" customHeight="1" x14ac:dyDescent="0.2">
      <c r="A54" s="263" t="s">
        <v>596</v>
      </c>
      <c r="B54" s="264"/>
      <c r="C54" s="256"/>
      <c r="D54" s="636" t="s">
        <v>1224</v>
      </c>
      <c r="E54" s="258"/>
      <c r="F54" s="256"/>
      <c r="G54" s="322" t="s">
        <v>635</v>
      </c>
      <c r="H54" s="260"/>
      <c r="J54" s="877">
        <v>10.11</v>
      </c>
      <c r="K54" s="870"/>
    </row>
    <row r="55" spans="1:11" ht="18.95" customHeight="1" x14ac:dyDescent="0.2">
      <c r="A55" s="869" t="s">
        <v>373</v>
      </c>
      <c r="B55" s="870"/>
      <c r="C55" s="256"/>
      <c r="D55" s="632" t="s">
        <v>1225</v>
      </c>
      <c r="E55" s="342"/>
      <c r="F55" s="256"/>
      <c r="G55" s="631" t="s">
        <v>636</v>
      </c>
      <c r="H55" s="342"/>
      <c r="J55" s="322">
        <v>10.119999999999999</v>
      </c>
      <c r="K55" s="260"/>
    </row>
    <row r="56" spans="1:11" ht="18.95" customHeight="1" x14ac:dyDescent="0.2">
      <c r="A56" s="259" t="s">
        <v>397</v>
      </c>
      <c r="B56" s="260"/>
      <c r="C56" s="256"/>
      <c r="D56" s="636" t="s">
        <v>1227</v>
      </c>
      <c r="E56" s="258"/>
      <c r="F56" s="256"/>
      <c r="G56" s="322" t="s">
        <v>637</v>
      </c>
      <c r="H56" s="260"/>
      <c r="J56" s="877">
        <v>10.130000000000001</v>
      </c>
      <c r="K56" s="870"/>
    </row>
    <row r="57" spans="1:11" ht="18.95" customHeight="1" x14ac:dyDescent="0.2">
      <c r="A57" s="869" t="s">
        <v>398</v>
      </c>
      <c r="B57" s="870"/>
      <c r="C57" s="256"/>
      <c r="D57" s="632" t="s">
        <v>1242</v>
      </c>
      <c r="E57" s="342"/>
      <c r="F57" s="256"/>
      <c r="G57" s="631" t="s">
        <v>371</v>
      </c>
      <c r="H57" s="342"/>
      <c r="J57" s="322">
        <v>10.14</v>
      </c>
      <c r="K57" s="260"/>
    </row>
    <row r="58" spans="1:11" ht="18.95" customHeight="1" x14ac:dyDescent="0.2">
      <c r="A58" s="259" t="s">
        <v>321</v>
      </c>
      <c r="B58" s="260"/>
      <c r="C58" s="256"/>
      <c r="D58" s="636" t="s">
        <v>1243</v>
      </c>
      <c r="E58" s="258"/>
      <c r="F58" s="256"/>
      <c r="G58" s="322" t="s">
        <v>638</v>
      </c>
      <c r="H58" s="258"/>
      <c r="J58" s="877">
        <v>10.15</v>
      </c>
      <c r="K58" s="870"/>
    </row>
    <row r="59" spans="1:11" ht="18.95" customHeight="1" x14ac:dyDescent="0.2">
      <c r="A59" s="869" t="s">
        <v>322</v>
      </c>
      <c r="B59" s="870"/>
      <c r="C59" s="256"/>
      <c r="F59" s="256"/>
      <c r="G59" s="631" t="s">
        <v>639</v>
      </c>
      <c r="H59" s="342"/>
      <c r="J59" s="322">
        <v>10.16</v>
      </c>
      <c r="K59" s="260"/>
    </row>
    <row r="60" spans="1:11" ht="18.95" customHeight="1" x14ac:dyDescent="0.2">
      <c r="A60" s="259" t="s">
        <v>164</v>
      </c>
      <c r="B60" s="260"/>
      <c r="C60" s="256"/>
      <c r="D60" s="1017" t="s">
        <v>696</v>
      </c>
      <c r="E60" s="1018"/>
      <c r="F60" s="256"/>
      <c r="G60" s="322" t="s">
        <v>640</v>
      </c>
      <c r="H60" s="260"/>
      <c r="J60" s="877">
        <v>10.17</v>
      </c>
      <c r="K60" s="870"/>
    </row>
    <row r="61" spans="1:11" ht="18.95" customHeight="1" x14ac:dyDescent="0.2">
      <c r="C61" s="256"/>
      <c r="D61" s="1019"/>
      <c r="E61" s="1020"/>
      <c r="F61" s="256"/>
      <c r="G61" s="631" t="s">
        <v>641</v>
      </c>
      <c r="H61" s="342"/>
      <c r="J61" s="322">
        <v>10.18</v>
      </c>
      <c r="K61" s="260"/>
    </row>
    <row r="62" spans="1:11" ht="18.95" customHeight="1" x14ac:dyDescent="0.2">
      <c r="A62" s="1013" t="s">
        <v>695</v>
      </c>
      <c r="B62" s="1014"/>
      <c r="C62" s="256"/>
      <c r="D62" s="869" t="s">
        <v>613</v>
      </c>
      <c r="E62" s="870"/>
      <c r="F62" s="256"/>
      <c r="G62" s="322" t="s">
        <v>642</v>
      </c>
      <c r="H62" s="260"/>
      <c r="J62" s="876" t="s">
        <v>1293</v>
      </c>
      <c r="K62" s="870"/>
    </row>
    <row r="63" spans="1:11" ht="18.95" customHeight="1" x14ac:dyDescent="0.2">
      <c r="A63" s="1015"/>
      <c r="B63" s="1016"/>
      <c r="C63" s="256"/>
      <c r="D63" s="259" t="s">
        <v>614</v>
      </c>
      <c r="E63" s="260"/>
      <c r="F63" s="256"/>
      <c r="G63" s="631" t="s">
        <v>643</v>
      </c>
      <c r="H63" s="342"/>
      <c r="J63" s="633" t="s">
        <v>1294</v>
      </c>
      <c r="K63" s="260"/>
    </row>
    <row r="64" spans="1:11" ht="18.95" customHeight="1" x14ac:dyDescent="0.2">
      <c r="A64" s="370" t="s">
        <v>597</v>
      </c>
      <c r="B64" s="342"/>
      <c r="C64" s="256"/>
      <c r="D64" s="869" t="s">
        <v>615</v>
      </c>
      <c r="E64" s="870"/>
      <c r="F64" s="256"/>
      <c r="G64" s="322" t="s">
        <v>829</v>
      </c>
      <c r="H64" s="260"/>
      <c r="J64" s="876" t="s">
        <v>1303</v>
      </c>
      <c r="K64" s="870"/>
    </row>
    <row r="65" spans="1:20" ht="18.95" customHeight="1" x14ac:dyDescent="0.2">
      <c r="A65" s="259" t="s">
        <v>598</v>
      </c>
      <c r="B65" s="260"/>
      <c r="C65" s="256"/>
      <c r="D65" s="259" t="s">
        <v>616</v>
      </c>
      <c r="E65" s="260"/>
      <c r="F65" s="256"/>
      <c r="G65" s="631" t="s">
        <v>644</v>
      </c>
      <c r="H65" s="342"/>
      <c r="J65" s="633" t="s">
        <v>1304</v>
      </c>
      <c r="K65" s="260"/>
    </row>
    <row r="66" spans="1:20" ht="18.95" customHeight="1" x14ac:dyDescent="0.2">
      <c r="A66" s="370" t="s">
        <v>599</v>
      </c>
      <c r="B66" s="342"/>
      <c r="C66" s="256"/>
      <c r="D66" s="869" t="s">
        <v>617</v>
      </c>
      <c r="E66" s="870"/>
      <c r="F66" s="256"/>
      <c r="G66" s="322" t="s">
        <v>645</v>
      </c>
      <c r="H66" s="260"/>
    </row>
    <row r="67" spans="1:20" ht="18.95" customHeight="1" x14ac:dyDescent="0.2">
      <c r="A67" s="259" t="s">
        <v>600</v>
      </c>
      <c r="B67" s="260"/>
      <c r="C67" s="256"/>
      <c r="D67" s="259" t="s">
        <v>618</v>
      </c>
      <c r="E67" s="260"/>
      <c r="F67" s="256"/>
      <c r="G67" s="631" t="s">
        <v>402</v>
      </c>
      <c r="H67" s="342"/>
    </row>
    <row r="68" spans="1:20" ht="18.95" customHeight="1" x14ac:dyDescent="0.2">
      <c r="A68" s="370" t="s">
        <v>601</v>
      </c>
      <c r="B68" s="342"/>
      <c r="C68" s="256"/>
      <c r="D68" s="869" t="s">
        <v>619</v>
      </c>
      <c r="E68" s="870"/>
      <c r="F68" s="256"/>
      <c r="G68" s="322" t="s">
        <v>403</v>
      </c>
      <c r="H68" s="260"/>
    </row>
    <row r="69" spans="1:20" ht="18.95" customHeight="1" x14ac:dyDescent="0.2">
      <c r="A69" s="257" t="s">
        <v>602</v>
      </c>
      <c r="B69" s="258"/>
      <c r="C69" s="256"/>
      <c r="D69" s="259" t="s">
        <v>620</v>
      </c>
      <c r="E69" s="260"/>
      <c r="F69" s="256"/>
      <c r="G69" s="631" t="s">
        <v>404</v>
      </c>
      <c r="H69" s="342"/>
    </row>
    <row r="70" spans="1:20" ht="18.95" customHeight="1" x14ac:dyDescent="0.2">
      <c r="A70" s="370" t="s">
        <v>603</v>
      </c>
      <c r="B70" s="342"/>
      <c r="C70" s="256"/>
      <c r="D70" s="869" t="s">
        <v>621</v>
      </c>
      <c r="E70" s="870"/>
      <c r="F70" s="256"/>
      <c r="G70" s="322" t="s">
        <v>170</v>
      </c>
      <c r="H70" s="260"/>
      <c r="Q70" s="267"/>
      <c r="R70" s="267"/>
      <c r="S70" s="267"/>
      <c r="T70" s="267"/>
    </row>
    <row r="71" spans="1:20" ht="18.95" customHeight="1" x14ac:dyDescent="0.2">
      <c r="A71" s="259" t="s">
        <v>604</v>
      </c>
      <c r="B71" s="260"/>
      <c r="C71" s="256"/>
      <c r="D71" s="259" t="s">
        <v>622</v>
      </c>
      <c r="E71" s="260"/>
      <c r="F71" s="256"/>
      <c r="G71" s="631" t="s">
        <v>171</v>
      </c>
      <c r="H71" s="342"/>
      <c r="Q71" s="267"/>
      <c r="R71" s="267"/>
      <c r="S71" s="267"/>
      <c r="T71" s="267"/>
    </row>
    <row r="72" spans="1:20" ht="18.95" customHeight="1" x14ac:dyDescent="0.2">
      <c r="A72" s="370" t="s">
        <v>605</v>
      </c>
      <c r="B72" s="342"/>
      <c r="C72" s="256"/>
      <c r="D72" s="869" t="s">
        <v>623</v>
      </c>
      <c r="E72" s="870"/>
      <c r="F72" s="256"/>
      <c r="G72" s="322" t="s">
        <v>172</v>
      </c>
      <c r="H72" s="260"/>
      <c r="Q72" s="267"/>
      <c r="R72" s="267"/>
      <c r="S72" s="267"/>
      <c r="T72" s="267"/>
    </row>
    <row r="73" spans="1:20" ht="18.95" customHeight="1" x14ac:dyDescent="0.2">
      <c r="A73" s="259" t="s">
        <v>606</v>
      </c>
      <c r="B73" s="260"/>
      <c r="C73" s="256"/>
      <c r="D73" s="259" t="s">
        <v>624</v>
      </c>
      <c r="E73" s="260"/>
      <c r="F73" s="256"/>
      <c r="G73" s="631" t="s">
        <v>173</v>
      </c>
      <c r="H73" s="342"/>
      <c r="Q73" s="267"/>
      <c r="R73" s="267"/>
      <c r="S73" s="267"/>
      <c r="T73" s="267"/>
    </row>
    <row r="74" spans="1:20" ht="18.95" customHeight="1" x14ac:dyDescent="0.2">
      <c r="A74" s="370" t="s">
        <v>607</v>
      </c>
      <c r="B74" s="342"/>
      <c r="C74" s="256"/>
      <c r="D74" s="869" t="s">
        <v>625</v>
      </c>
      <c r="E74" s="870"/>
      <c r="F74" s="256"/>
      <c r="G74" s="322" t="s">
        <v>174</v>
      </c>
      <c r="H74" s="260"/>
      <c r="Q74" s="267"/>
      <c r="R74" s="267"/>
      <c r="S74" s="267"/>
      <c r="T74" s="267"/>
    </row>
    <row r="75" spans="1:20" ht="18.95" customHeight="1" x14ac:dyDescent="0.2">
      <c r="A75" s="259" t="s">
        <v>608</v>
      </c>
      <c r="B75" s="260"/>
      <c r="C75" s="256"/>
      <c r="D75" s="259" t="s">
        <v>626</v>
      </c>
      <c r="E75" s="260"/>
      <c r="F75" s="256"/>
      <c r="G75" s="631" t="s">
        <v>70</v>
      </c>
      <c r="H75" s="342"/>
      <c r="Q75" s="267"/>
      <c r="R75" s="267"/>
      <c r="S75" s="267"/>
      <c r="T75" s="267"/>
    </row>
    <row r="76" spans="1:20" s="267" customFormat="1" ht="20.100000000000001" customHeight="1" x14ac:dyDescent="0.2">
      <c r="A76" s="370" t="s">
        <v>609</v>
      </c>
      <c r="B76" s="342"/>
      <c r="C76" s="256"/>
      <c r="D76" s="869" t="s">
        <v>627</v>
      </c>
      <c r="E76" s="870"/>
      <c r="F76" s="256"/>
      <c r="G76" s="322" t="s">
        <v>71</v>
      </c>
      <c r="H76" s="260"/>
      <c r="I76" s="208"/>
      <c r="L76" s="208"/>
    </row>
    <row r="77" spans="1:20" s="267" customFormat="1" ht="20.100000000000001" customHeight="1" x14ac:dyDescent="0.2">
      <c r="A77" s="259" t="s">
        <v>610</v>
      </c>
      <c r="B77" s="260"/>
      <c r="C77" s="256"/>
      <c r="D77" s="259" t="s">
        <v>628</v>
      </c>
      <c r="E77" s="260"/>
      <c r="F77" s="256"/>
      <c r="G77" s="631" t="s">
        <v>72</v>
      </c>
      <c r="H77" s="342"/>
      <c r="I77" s="208"/>
      <c r="L77" s="208"/>
    </row>
    <row r="78" spans="1:20" s="267" customFormat="1" ht="20.100000000000001" customHeight="1" x14ac:dyDescent="0.2">
      <c r="A78" s="370" t="s">
        <v>611</v>
      </c>
      <c r="B78" s="342"/>
      <c r="C78" s="208"/>
      <c r="D78" s="869" t="s">
        <v>629</v>
      </c>
      <c r="E78" s="870"/>
      <c r="F78" s="208"/>
      <c r="H78" s="208"/>
      <c r="I78" s="208"/>
      <c r="L78" s="208"/>
    </row>
    <row r="79" spans="1:20" s="267" customFormat="1" ht="20.100000000000001" customHeight="1" x14ac:dyDescent="0.2">
      <c r="A79" s="259" t="s">
        <v>612</v>
      </c>
      <c r="B79" s="260"/>
      <c r="C79" s="208"/>
      <c r="D79" s="259" t="s">
        <v>327</v>
      </c>
      <c r="E79" s="260"/>
      <c r="F79" s="208"/>
      <c r="I79" s="208"/>
      <c r="J79" s="208"/>
    </row>
    <row r="80" spans="1:20" s="267" customFormat="1" ht="20.100000000000001" customHeight="1" x14ac:dyDescent="0.2">
      <c r="A80" s="370" t="s">
        <v>399</v>
      </c>
      <c r="B80" s="342"/>
      <c r="C80" s="208"/>
      <c r="D80" s="869" t="s">
        <v>328</v>
      </c>
      <c r="E80" s="870"/>
      <c r="F80" s="208"/>
      <c r="I80" s="208"/>
      <c r="J80" s="208"/>
    </row>
    <row r="81" spans="1:18" s="267" customFormat="1" ht="20.100000000000001" customHeight="1" thickBot="1" x14ac:dyDescent="0.25">
      <c r="C81" s="208"/>
      <c r="F81" s="208"/>
      <c r="I81" s="208"/>
      <c r="J81" s="208"/>
    </row>
    <row r="82" spans="1:18" s="267" customFormat="1" ht="20.100000000000001" customHeight="1" x14ac:dyDescent="0.2">
      <c r="A82" s="1021" t="s">
        <v>109</v>
      </c>
      <c r="B82" s="1022"/>
      <c r="C82" s="208"/>
      <c r="F82" s="208"/>
      <c r="G82" s="1007" t="s">
        <v>1522</v>
      </c>
      <c r="H82" s="1008"/>
      <c r="I82" s="208"/>
      <c r="J82" s="208"/>
    </row>
    <row r="83" spans="1:18" s="267" customFormat="1" ht="20.100000000000001" customHeight="1" x14ac:dyDescent="0.2">
      <c r="A83" s="1023"/>
      <c r="B83" s="1024"/>
      <c r="C83" s="208"/>
      <c r="F83" s="208"/>
      <c r="G83" s="1009" t="s">
        <v>1523</v>
      </c>
      <c r="H83" s="1010"/>
      <c r="I83" s="208"/>
      <c r="J83" s="208"/>
    </row>
    <row r="84" spans="1:18" s="267" customFormat="1" ht="20.100000000000001" customHeight="1" thickBot="1" x14ac:dyDescent="0.25">
      <c r="A84" s="631" t="s">
        <v>103</v>
      </c>
      <c r="B84" s="342"/>
      <c r="C84" s="208"/>
      <c r="F84" s="208"/>
      <c r="G84" s="1011" t="s">
        <v>1524</v>
      </c>
      <c r="H84" s="1012"/>
      <c r="I84" s="208"/>
      <c r="J84" s="208"/>
    </row>
    <row r="85" spans="1:18" s="267" customFormat="1" ht="20.100000000000001" customHeight="1" x14ac:dyDescent="0.2">
      <c r="A85" s="322" t="s">
        <v>104</v>
      </c>
      <c r="B85" s="260"/>
      <c r="C85" s="208"/>
      <c r="F85" s="208"/>
      <c r="G85" s="1001" t="s">
        <v>1525</v>
      </c>
      <c r="H85" s="1004" t="s">
        <v>1526</v>
      </c>
      <c r="I85" s="208"/>
      <c r="J85" s="208"/>
    </row>
    <row r="86" spans="1:18" s="267" customFormat="1" ht="20.100000000000001" customHeight="1" x14ac:dyDescent="0.2">
      <c r="A86" s="631" t="s">
        <v>105</v>
      </c>
      <c r="B86" s="342"/>
      <c r="C86" s="208"/>
      <c r="F86" s="208"/>
      <c r="G86" s="1002"/>
      <c r="H86" s="1005"/>
      <c r="J86" s="208"/>
    </row>
    <row r="87" spans="1:18" s="267" customFormat="1" ht="20.100000000000001" customHeight="1" x14ac:dyDescent="0.2">
      <c r="A87" s="322" t="s">
        <v>106</v>
      </c>
      <c r="B87" s="260"/>
      <c r="C87" s="208"/>
      <c r="F87" s="208"/>
      <c r="G87" s="1002"/>
      <c r="H87" s="1005"/>
      <c r="J87" s="208"/>
    </row>
    <row r="88" spans="1:18" s="267" customFormat="1" ht="20.100000000000001" customHeight="1" x14ac:dyDescent="0.2">
      <c r="A88" s="631" t="s">
        <v>107</v>
      </c>
      <c r="B88" s="342"/>
      <c r="C88" s="208"/>
      <c r="F88" s="208"/>
      <c r="G88" s="1002"/>
      <c r="H88" s="1005"/>
      <c r="J88" s="208"/>
    </row>
    <row r="89" spans="1:18" s="267" customFormat="1" ht="20.100000000000001" customHeight="1" x14ac:dyDescent="0.2">
      <c r="A89" s="322" t="s">
        <v>108</v>
      </c>
      <c r="B89" s="260"/>
      <c r="C89" s="208"/>
      <c r="F89" s="208"/>
      <c r="G89" s="1002"/>
      <c r="H89" s="1005"/>
      <c r="J89" s="208"/>
    </row>
    <row r="90" spans="1:18" s="267" customFormat="1" ht="20.100000000000001" customHeight="1" x14ac:dyDescent="0.2">
      <c r="A90" s="631" t="s">
        <v>830</v>
      </c>
      <c r="B90" s="342"/>
      <c r="C90" s="208"/>
      <c r="F90" s="208"/>
      <c r="G90" s="1002"/>
      <c r="H90" s="1005"/>
      <c r="J90" s="208"/>
    </row>
    <row r="91" spans="1:18" s="267" customFormat="1" ht="20.100000000000001" customHeight="1" x14ac:dyDescent="0.2">
      <c r="A91" s="322" t="s">
        <v>831</v>
      </c>
      <c r="B91" s="260"/>
      <c r="C91" s="208"/>
      <c r="F91" s="208"/>
      <c r="G91" s="1002"/>
      <c r="H91" s="1005"/>
      <c r="J91" s="208"/>
    </row>
    <row r="92" spans="1:18" s="267" customFormat="1" ht="20.100000000000001" customHeight="1" x14ac:dyDescent="0.2">
      <c r="A92" s="631" t="s">
        <v>832</v>
      </c>
      <c r="B92" s="342"/>
      <c r="C92" s="208"/>
      <c r="F92" s="208"/>
      <c r="G92" s="1002"/>
      <c r="H92" s="1005"/>
      <c r="J92" s="208"/>
      <c r="N92" s="208"/>
      <c r="O92" s="208"/>
      <c r="P92" s="208"/>
      <c r="Q92" s="208"/>
      <c r="R92" s="208"/>
    </row>
    <row r="93" spans="1:18" s="267" customFormat="1" ht="20.100000000000001" customHeight="1" x14ac:dyDescent="0.2">
      <c r="A93" s="322" t="s">
        <v>833</v>
      </c>
      <c r="B93" s="260"/>
      <c r="C93" s="208"/>
      <c r="F93" s="208"/>
      <c r="G93" s="1002"/>
      <c r="H93" s="1005"/>
      <c r="J93" s="208"/>
      <c r="N93" s="208"/>
      <c r="O93" s="208"/>
      <c r="P93" s="208"/>
      <c r="Q93" s="208"/>
      <c r="R93" s="208"/>
    </row>
    <row r="94" spans="1:18" s="267" customFormat="1" ht="20.100000000000001" customHeight="1" x14ac:dyDescent="0.2">
      <c r="A94" s="631" t="s">
        <v>834</v>
      </c>
      <c r="B94" s="342"/>
      <c r="C94" s="208"/>
      <c r="F94" s="208"/>
      <c r="G94" s="1002"/>
      <c r="H94" s="1005"/>
      <c r="J94" s="208"/>
      <c r="N94" s="208"/>
      <c r="O94" s="208"/>
      <c r="P94" s="208"/>
      <c r="Q94" s="208"/>
      <c r="R94" s="208"/>
    </row>
    <row r="95" spans="1:18" s="267" customFormat="1" ht="20.100000000000001" customHeight="1" x14ac:dyDescent="0.2">
      <c r="A95" s="322" t="s">
        <v>835</v>
      </c>
      <c r="B95" s="260"/>
      <c r="C95" s="208"/>
      <c r="F95" s="208"/>
      <c r="G95" s="1002"/>
      <c r="H95" s="1005"/>
      <c r="J95" s="208"/>
      <c r="N95" s="208"/>
      <c r="O95" s="208"/>
      <c r="P95" s="208"/>
      <c r="Q95" s="208"/>
      <c r="R95" s="208"/>
    </row>
    <row r="96" spans="1:18" s="267" customFormat="1" ht="20.100000000000001" customHeight="1" x14ac:dyDescent="0.2">
      <c r="A96" s="631" t="s">
        <v>836</v>
      </c>
      <c r="B96" s="342"/>
      <c r="C96" s="208"/>
      <c r="F96" s="208"/>
      <c r="G96" s="1002"/>
      <c r="H96" s="1005"/>
      <c r="J96" s="208"/>
      <c r="N96" s="208"/>
      <c r="O96" s="208"/>
      <c r="P96" s="208"/>
      <c r="Q96" s="208"/>
      <c r="R96" s="208"/>
    </row>
    <row r="97" spans="1:20" s="267" customFormat="1" ht="20.100000000000001" customHeight="1" x14ac:dyDescent="0.2">
      <c r="A97" s="322" t="s">
        <v>837</v>
      </c>
      <c r="B97" s="260"/>
      <c r="C97" s="208"/>
      <c r="F97" s="208"/>
      <c r="G97" s="1002"/>
      <c r="H97" s="1005"/>
      <c r="L97" s="208"/>
      <c r="P97" s="208"/>
      <c r="Q97" s="208"/>
      <c r="R97" s="208"/>
      <c r="S97" s="208"/>
      <c r="T97" s="208"/>
    </row>
    <row r="98" spans="1:20" ht="20.100000000000001" customHeight="1" x14ac:dyDescent="0.2">
      <c r="G98" s="1002"/>
      <c r="H98" s="1005"/>
    </row>
    <row r="99" spans="1:20" ht="20.100000000000001" customHeight="1" thickBot="1" x14ac:dyDescent="0.25">
      <c r="G99" s="1003"/>
      <c r="H99" s="1006"/>
    </row>
    <row r="100" spans="1:20" ht="20.100000000000001" customHeight="1" x14ac:dyDescent="0.2"/>
    <row r="101" spans="1:20" ht="20.100000000000001" customHeight="1" x14ac:dyDescent="0.2">
      <c r="D101" s="208"/>
      <c r="E101" s="267"/>
      <c r="G101" s="208"/>
    </row>
    <row r="102" spans="1:20" ht="20.100000000000001" customHeight="1" x14ac:dyDescent="0.2">
      <c r="A102" s="208"/>
    </row>
    <row r="103" spans="1:20" ht="20.100000000000001" customHeight="1" x14ac:dyDescent="0.2">
      <c r="A103" s="208"/>
      <c r="G103" s="754" t="s">
        <v>524</v>
      </c>
    </row>
    <row r="104" spans="1:20" ht="31.5" customHeight="1" x14ac:dyDescent="0.2">
      <c r="A104" s="208"/>
      <c r="K104" s="698"/>
    </row>
    <row r="105" spans="1:20" ht="56.25" customHeight="1" x14ac:dyDescent="0.2">
      <c r="A105" s="208"/>
    </row>
    <row r="106" spans="1:20" ht="20.100000000000001" customHeight="1" x14ac:dyDescent="0.2">
      <c r="A106" s="208"/>
    </row>
    <row r="107" spans="1:20" ht="20.100000000000001" customHeight="1" x14ac:dyDescent="0.2">
      <c r="A107" s="208"/>
    </row>
    <row r="108" spans="1:20" ht="20.100000000000001" customHeight="1" x14ac:dyDescent="0.2">
      <c r="A108" s="208"/>
    </row>
    <row r="109" spans="1:20" ht="20.100000000000001" customHeight="1" x14ac:dyDescent="0.2">
      <c r="A109" s="208"/>
    </row>
    <row r="110" spans="1:20" ht="20.100000000000001" customHeight="1" x14ac:dyDescent="0.2"/>
    <row r="111" spans="1:20" ht="20.100000000000001" customHeight="1" x14ac:dyDescent="0.2"/>
  </sheetData>
  <sheetProtection algorithmName="SHA-512" hashValue="K7+eWSo3QkXX7MPZDkonlzYDWTAOt8cjrCGqcPhjk6Zmy2b4vVQHIzVduIXWmQ5Jc6R//16gTbKvt2oy0aCc7A==" saltValue="HJ1rmLTNYbdTTpJmkNjpwQ==" spinCount="100000" sheet="1" objects="1" scenarios="1"/>
  <mergeCells count="20">
    <mergeCell ref="A62:B63"/>
    <mergeCell ref="D60:E61"/>
    <mergeCell ref="A82:B83"/>
    <mergeCell ref="G47:H48"/>
    <mergeCell ref="A1:K1"/>
    <mergeCell ref="A2:K2"/>
    <mergeCell ref="A7:B8"/>
    <mergeCell ref="J22:K23"/>
    <mergeCell ref="A5:H5"/>
    <mergeCell ref="A4:K4"/>
    <mergeCell ref="G7:H8"/>
    <mergeCell ref="J7:K8"/>
    <mergeCell ref="D16:E18"/>
    <mergeCell ref="J42:K43"/>
    <mergeCell ref="A43:B44"/>
    <mergeCell ref="G85:G99"/>
    <mergeCell ref="H85:H99"/>
    <mergeCell ref="G82:H82"/>
    <mergeCell ref="G83:H83"/>
    <mergeCell ref="G84:H84"/>
  </mergeCells>
  <pageMargins left="0.7" right="0.7" top="0.6" bottom="0.6" header="0.3" footer="0.3"/>
  <pageSetup scale="95" orientation="portrait" r:id="rId1"/>
  <rowBreaks count="2" manualBreakCount="2">
    <brk id="40" max="10" man="1"/>
    <brk id="80" max="10" man="1"/>
  </rowBreaks>
  <extLst>
    <ext xmlns:mx="http://schemas.microsoft.com/office/mac/excel/2008/main" uri="http://schemas.microsoft.com/office/mac/excel/2008/main">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2:N32"/>
  <sheetViews>
    <sheetView workbookViewId="0"/>
  </sheetViews>
  <sheetFormatPr baseColWidth="10" defaultColWidth="8.85546875" defaultRowHeight="12.75" x14ac:dyDescent="0.2"/>
  <cols>
    <col min="1" max="16384" width="8.85546875" style="208"/>
  </cols>
  <sheetData>
    <row r="2" spans="1:3" ht="15.75" x14ac:dyDescent="0.2">
      <c r="A2" s="269" t="s">
        <v>144</v>
      </c>
    </row>
    <row r="3" spans="1:3" ht="15.75" x14ac:dyDescent="0.2">
      <c r="A3" s="269"/>
    </row>
    <row r="4" spans="1:3" ht="15.75" x14ac:dyDescent="0.2">
      <c r="A4" s="270" t="s">
        <v>138</v>
      </c>
      <c r="C4" s="270" t="s">
        <v>139</v>
      </c>
    </row>
    <row r="5" spans="1:3" ht="15.75" x14ac:dyDescent="0.2">
      <c r="A5" s="270" t="s">
        <v>111</v>
      </c>
      <c r="C5" s="270" t="s">
        <v>112</v>
      </c>
    </row>
    <row r="6" spans="1:3" ht="15.75" x14ac:dyDescent="0.2">
      <c r="A6" s="270" t="s">
        <v>113</v>
      </c>
      <c r="C6" s="270" t="s">
        <v>132</v>
      </c>
    </row>
    <row r="7" spans="1:3" ht="15.75" x14ac:dyDescent="0.2">
      <c r="A7" s="270" t="s">
        <v>130</v>
      </c>
      <c r="C7" s="270" t="s">
        <v>131</v>
      </c>
    </row>
    <row r="8" spans="1:3" ht="15.75" x14ac:dyDescent="0.2">
      <c r="A8" s="270" t="s">
        <v>136</v>
      </c>
      <c r="C8" s="270" t="s">
        <v>137</v>
      </c>
    </row>
    <row r="9" spans="1:3" ht="15.75" x14ac:dyDescent="0.2">
      <c r="A9" s="270" t="s">
        <v>114</v>
      </c>
      <c r="C9" s="270" t="s">
        <v>115</v>
      </c>
    </row>
    <row r="10" spans="1:3" ht="15.75" x14ac:dyDescent="0.2">
      <c r="A10" s="270" t="s">
        <v>128</v>
      </c>
      <c r="C10" s="270" t="s">
        <v>129</v>
      </c>
    </row>
    <row r="11" spans="1:3" ht="15.75" x14ac:dyDescent="0.2">
      <c r="A11" s="270" t="s">
        <v>124</v>
      </c>
      <c r="C11" s="270" t="s">
        <v>125</v>
      </c>
    </row>
    <row r="12" spans="1:3" ht="15.75" x14ac:dyDescent="0.2">
      <c r="A12" s="270" t="s">
        <v>126</v>
      </c>
      <c r="C12" s="270" t="s">
        <v>127</v>
      </c>
    </row>
    <row r="13" spans="1:3" ht="15.75" x14ac:dyDescent="0.2">
      <c r="A13" s="270" t="s">
        <v>142</v>
      </c>
      <c r="C13" s="270" t="s">
        <v>143</v>
      </c>
    </row>
    <row r="14" spans="1:3" ht="15.75" x14ac:dyDescent="0.2">
      <c r="A14" s="270" t="s">
        <v>116</v>
      </c>
      <c r="C14" s="270" t="s">
        <v>135</v>
      </c>
    </row>
    <row r="15" spans="1:3" ht="15.75" x14ac:dyDescent="0.2">
      <c r="A15" s="270" t="s">
        <v>117</v>
      </c>
      <c r="C15" s="270" t="s">
        <v>140</v>
      </c>
    </row>
    <row r="16" spans="1:3" ht="15.75" x14ac:dyDescent="0.2">
      <c r="A16" s="270" t="s">
        <v>118</v>
      </c>
      <c r="C16" s="270" t="s">
        <v>141</v>
      </c>
    </row>
    <row r="17" spans="1:14" ht="15.75" x14ac:dyDescent="0.2">
      <c r="A17" s="270" t="s">
        <v>133</v>
      </c>
      <c r="C17" s="270" t="s">
        <v>134</v>
      </c>
    </row>
    <row r="25" spans="1:14" ht="14.25" x14ac:dyDescent="0.2">
      <c r="A25" s="271"/>
      <c r="B25" s="271"/>
      <c r="C25" s="271"/>
      <c r="D25" s="271"/>
      <c r="E25" s="271"/>
      <c r="F25" s="271"/>
      <c r="G25" s="271"/>
      <c r="H25" s="271"/>
      <c r="I25" s="271"/>
      <c r="J25" s="271"/>
      <c r="K25" s="271"/>
      <c r="L25" s="271"/>
      <c r="M25" s="271"/>
      <c r="N25" s="273" t="s">
        <v>145</v>
      </c>
    </row>
    <row r="26" spans="1:14" ht="14.25" x14ac:dyDescent="0.2">
      <c r="A26" s="271"/>
      <c r="B26" s="271"/>
      <c r="C26" s="271"/>
      <c r="D26" s="271"/>
      <c r="E26" s="271"/>
      <c r="F26" s="271"/>
      <c r="G26" s="271"/>
      <c r="H26" s="271"/>
      <c r="I26" s="271"/>
      <c r="J26" s="271"/>
      <c r="K26" s="271"/>
      <c r="L26" s="271"/>
      <c r="M26" s="271"/>
      <c r="N26" s="274" t="s">
        <v>119</v>
      </c>
    </row>
    <row r="27" spans="1:14" ht="14.25" x14ac:dyDescent="0.2">
      <c r="A27" s="271"/>
      <c r="B27" s="271"/>
      <c r="C27" s="271"/>
      <c r="D27" s="271"/>
      <c r="E27" s="271"/>
      <c r="F27" s="271"/>
      <c r="G27" s="271"/>
      <c r="H27" s="271"/>
      <c r="I27" s="271"/>
      <c r="J27" s="271"/>
      <c r="K27" s="271"/>
      <c r="L27" s="271"/>
      <c r="M27" s="271"/>
      <c r="N27" s="274" t="s">
        <v>120</v>
      </c>
    </row>
    <row r="28" spans="1:14" ht="14.25" x14ac:dyDescent="0.2">
      <c r="A28" s="271"/>
      <c r="B28" s="271"/>
      <c r="C28" s="271"/>
      <c r="D28" s="271"/>
      <c r="E28" s="271"/>
      <c r="F28" s="271"/>
      <c r="G28" s="271"/>
      <c r="H28" s="271"/>
      <c r="I28" s="271"/>
      <c r="J28" s="271"/>
      <c r="K28" s="271"/>
      <c r="L28" s="271"/>
      <c r="M28" s="271"/>
      <c r="N28" s="274" t="s">
        <v>363</v>
      </c>
    </row>
    <row r="29" spans="1:14" ht="14.25" x14ac:dyDescent="0.2">
      <c r="A29" s="271"/>
      <c r="B29" s="271"/>
      <c r="C29" s="271"/>
      <c r="D29" s="271"/>
      <c r="E29" s="271"/>
      <c r="F29" s="271"/>
      <c r="G29" s="271"/>
      <c r="H29" s="271"/>
      <c r="I29" s="271"/>
      <c r="J29" s="271"/>
      <c r="K29" s="271"/>
      <c r="L29" s="271"/>
      <c r="M29" s="271"/>
      <c r="N29" s="274" t="s">
        <v>121</v>
      </c>
    </row>
    <row r="30" spans="1:14" ht="14.25" x14ac:dyDescent="0.2">
      <c r="A30" s="271"/>
      <c r="B30" s="271"/>
      <c r="C30" s="271"/>
      <c r="D30" s="271"/>
      <c r="E30" s="271"/>
      <c r="F30" s="271"/>
      <c r="G30" s="271"/>
      <c r="H30" s="271"/>
      <c r="I30" s="271"/>
      <c r="J30" s="271"/>
      <c r="K30" s="271"/>
      <c r="L30" s="271"/>
      <c r="M30" s="271"/>
      <c r="N30" s="274" t="s">
        <v>122</v>
      </c>
    </row>
    <row r="31" spans="1:14" x14ac:dyDescent="0.2">
      <c r="A31" s="271"/>
      <c r="B31" s="271"/>
      <c r="C31" s="271"/>
      <c r="D31" s="271"/>
      <c r="E31" s="271"/>
      <c r="F31" s="271"/>
      <c r="G31" s="271"/>
      <c r="H31" s="271"/>
      <c r="I31" s="271"/>
      <c r="J31" s="271"/>
      <c r="K31" s="271"/>
      <c r="L31" s="271"/>
      <c r="M31" s="271"/>
      <c r="N31" s="272" t="s">
        <v>146</v>
      </c>
    </row>
    <row r="32" spans="1:14" ht="14.25" x14ac:dyDescent="0.2">
      <c r="A32" s="271"/>
      <c r="B32" s="271"/>
      <c r="C32" s="271"/>
      <c r="D32" s="271"/>
      <c r="E32" s="271"/>
      <c r="F32" s="271"/>
      <c r="G32" s="271"/>
      <c r="H32" s="271"/>
      <c r="I32" s="271"/>
      <c r="J32" s="271"/>
      <c r="K32" s="271"/>
      <c r="L32" s="271"/>
      <c r="M32" s="271"/>
      <c r="N32" s="274" t="s">
        <v>123</v>
      </c>
    </row>
  </sheetData>
  <sortState ref="A4:N17">
    <sortCondition ref="A4:A17"/>
  </sortState>
  <pageMargins left="0.7" right="0.7" top="0.75" bottom="0.75" header="0.3" footer="0.3"/>
  <pageSetup orientation="landscape"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363"/>
  <sheetViews>
    <sheetView zoomScaleNormal="100" zoomScaleSheetLayoutView="100" workbookViewId="0">
      <selection activeCell="P5" sqref="P5"/>
    </sheetView>
  </sheetViews>
  <sheetFormatPr baseColWidth="10" defaultColWidth="8.85546875" defaultRowHeight="12.75" x14ac:dyDescent="0.2"/>
  <cols>
    <col min="1" max="1" width="5.7109375" style="56" customWidth="1"/>
    <col min="2" max="2" width="72.42578125" style="13" customWidth="1"/>
    <col min="3" max="8" width="14.28515625" style="14" customWidth="1"/>
    <col min="9" max="9" width="8.85546875" style="1"/>
    <col min="10" max="28" width="8.85546875" style="20"/>
    <col min="29" max="16384" width="8.85546875" style="1"/>
  </cols>
  <sheetData>
    <row r="1" spans="1:29" ht="15.95" customHeight="1" x14ac:dyDescent="0.2">
      <c r="A1" s="952" t="s">
        <v>475</v>
      </c>
      <c r="B1" s="953"/>
      <c r="C1" s="371"/>
      <c r="D1" s="371"/>
      <c r="E1" s="371"/>
      <c r="F1" s="371"/>
      <c r="G1" s="325" t="s">
        <v>227</v>
      </c>
      <c r="H1" s="325" t="s">
        <v>228</v>
      </c>
      <c r="J1" s="947" t="s">
        <v>231</v>
      </c>
      <c r="K1" s="948"/>
      <c r="L1" s="949"/>
      <c r="N1" s="160" t="s">
        <v>232</v>
      </c>
      <c r="O1" s="69"/>
      <c r="P1" s="69"/>
      <c r="Q1" s="69"/>
      <c r="R1" s="69"/>
      <c r="S1" s="69"/>
      <c r="T1" s="69"/>
      <c r="U1" s="69"/>
      <c r="V1" s="69"/>
      <c r="W1" s="69"/>
      <c r="X1" s="69"/>
      <c r="Y1" s="69"/>
      <c r="Z1" s="69"/>
      <c r="AA1" s="69"/>
      <c r="AB1" s="78"/>
    </row>
    <row r="2" spans="1:29" ht="15.95" customHeight="1" thickBot="1" x14ac:dyDescent="0.25">
      <c r="A2" s="954"/>
      <c r="B2" s="955"/>
      <c r="C2" s="372" t="s">
        <v>764</v>
      </c>
      <c r="D2" s="372" t="s">
        <v>765</v>
      </c>
      <c r="E2" s="372" t="s">
        <v>766</v>
      </c>
      <c r="F2" s="372" t="s">
        <v>767</v>
      </c>
      <c r="G2" s="326" t="s">
        <v>652</v>
      </c>
      <c r="H2" s="326" t="s">
        <v>652</v>
      </c>
      <c r="J2" s="173">
        <v>1</v>
      </c>
      <c r="K2" s="174">
        <v>2</v>
      </c>
      <c r="L2" s="175">
        <v>3</v>
      </c>
      <c r="N2" s="161">
        <v>1</v>
      </c>
      <c r="O2" s="64">
        <v>2</v>
      </c>
      <c r="P2" s="64">
        <v>3</v>
      </c>
      <c r="Q2" s="64">
        <v>4</v>
      </c>
      <c r="R2" s="64">
        <v>5</v>
      </c>
      <c r="S2" s="64">
        <v>6</v>
      </c>
      <c r="T2" s="64">
        <v>7</v>
      </c>
      <c r="U2" s="64">
        <v>8</v>
      </c>
      <c r="V2" s="64">
        <v>9</v>
      </c>
      <c r="W2" s="64">
        <v>10</v>
      </c>
      <c r="X2" s="64">
        <v>11</v>
      </c>
      <c r="Y2" s="64">
        <v>12</v>
      </c>
      <c r="Z2" s="64">
        <v>13</v>
      </c>
      <c r="AA2" s="64">
        <v>14</v>
      </c>
      <c r="AB2" s="73">
        <v>15</v>
      </c>
    </row>
    <row r="3" spans="1:29" s="2" customFormat="1" ht="19.5" customHeight="1" thickBot="1" x14ac:dyDescent="0.25">
      <c r="A3" s="941" t="s">
        <v>504</v>
      </c>
      <c r="B3" s="942"/>
      <c r="C3" s="138"/>
      <c r="D3" s="138"/>
      <c r="E3" s="138"/>
      <c r="F3" s="157"/>
      <c r="G3" s="127"/>
      <c r="H3" s="126"/>
      <c r="J3" s="878"/>
      <c r="K3" s="879"/>
      <c r="L3" s="880"/>
      <c r="M3" s="165"/>
      <c r="N3" s="162"/>
      <c r="O3" s="163"/>
      <c r="P3" s="163"/>
      <c r="Q3" s="163"/>
      <c r="R3" s="163"/>
      <c r="S3" s="163"/>
      <c r="T3" s="163"/>
      <c r="U3" s="163"/>
      <c r="V3" s="163"/>
      <c r="W3" s="163"/>
      <c r="X3" s="163"/>
      <c r="Y3" s="163"/>
      <c r="Z3" s="163"/>
      <c r="AA3" s="163"/>
      <c r="AB3" s="164"/>
    </row>
    <row r="4" spans="1:29" ht="97.5" customHeight="1" x14ac:dyDescent="0.2">
      <c r="A4" s="755" t="s">
        <v>366</v>
      </c>
      <c r="B4" s="756" t="s">
        <v>881</v>
      </c>
      <c r="C4" s="757" t="s">
        <v>882</v>
      </c>
      <c r="D4" s="757" t="s">
        <v>883</v>
      </c>
      <c r="E4" s="757" t="s">
        <v>884</v>
      </c>
      <c r="F4" s="758" t="s">
        <v>885</v>
      </c>
      <c r="G4" s="819" t="str">
        <f>IF((COUNT(J4:L4)&gt;0),AVERAGE(J4:L4),"")</f>
        <v/>
      </c>
      <c r="H4" s="820" t="str">
        <f>IF((COUNT(N4:AB4)&gt;0),AVERAGE(N4:AB4),"")</f>
        <v/>
      </c>
      <c r="I4" s="623"/>
      <c r="J4" s="881"/>
      <c r="K4" s="882"/>
      <c r="L4" s="883"/>
      <c r="M4" s="623"/>
      <c r="N4" s="881"/>
      <c r="O4" s="882"/>
      <c r="P4" s="882"/>
      <c r="Q4" s="882"/>
      <c r="R4" s="882"/>
      <c r="S4" s="882"/>
      <c r="T4" s="882"/>
      <c r="U4" s="882"/>
      <c r="V4" s="882"/>
      <c r="W4" s="882"/>
      <c r="X4" s="882"/>
      <c r="Y4" s="882"/>
      <c r="Z4" s="882"/>
      <c r="AA4" s="882"/>
      <c r="AB4" s="883"/>
    </row>
    <row r="5" spans="1:29" ht="87" customHeight="1" x14ac:dyDescent="0.2">
      <c r="A5" s="658">
        <v>2.2000000000000002</v>
      </c>
      <c r="B5" s="509" t="s">
        <v>886</v>
      </c>
      <c r="C5" s="507" t="s">
        <v>887</v>
      </c>
      <c r="D5" s="507" t="s">
        <v>888</v>
      </c>
      <c r="E5" s="507" t="s">
        <v>941</v>
      </c>
      <c r="F5" s="279" t="s">
        <v>889</v>
      </c>
      <c r="G5" s="290" t="str">
        <f t="shared" ref="G5:G9" si="0">IF((COUNT(J5:L5)&gt;0),AVERAGE(J5:L5),"")</f>
        <v/>
      </c>
      <c r="H5" s="495" t="str">
        <f t="shared" ref="H5:H13" si="1">IF((COUNT(N5:AB5)&gt;0),AVERAGE(N5:AB5),"")</f>
        <v/>
      </c>
      <c r="I5" s="623"/>
      <c r="J5" s="485"/>
      <c r="K5" s="486"/>
      <c r="L5" s="487"/>
      <c r="M5" s="122"/>
      <c r="N5" s="489"/>
      <c r="O5" s="407"/>
      <c r="P5" s="407"/>
      <c r="Q5" s="407"/>
      <c r="R5" s="407"/>
      <c r="S5" s="407"/>
      <c r="T5" s="407"/>
      <c r="U5" s="407"/>
      <c r="V5" s="407"/>
      <c r="W5" s="407"/>
      <c r="X5" s="407"/>
      <c r="Y5" s="407"/>
      <c r="Z5" s="407"/>
      <c r="AA5" s="407"/>
      <c r="AB5" s="484"/>
      <c r="AC5" s="488"/>
    </row>
    <row r="6" spans="1:29" ht="87.75" customHeight="1" x14ac:dyDescent="0.2">
      <c r="A6" s="759" t="s">
        <v>368</v>
      </c>
      <c r="B6" s="760" t="s">
        <v>890</v>
      </c>
      <c r="C6" s="761" t="s">
        <v>891</v>
      </c>
      <c r="D6" s="761" t="s">
        <v>892</v>
      </c>
      <c r="E6" s="761" t="s">
        <v>942</v>
      </c>
      <c r="F6" s="762" t="s">
        <v>893</v>
      </c>
      <c r="G6" s="831" t="str">
        <f t="shared" si="0"/>
        <v/>
      </c>
      <c r="H6" s="831" t="str">
        <f t="shared" si="1"/>
        <v/>
      </c>
      <c r="I6" s="623"/>
      <c r="J6" s="884"/>
      <c r="K6" s="885"/>
      <c r="L6" s="886"/>
      <c r="M6" s="623"/>
      <c r="N6" s="888"/>
      <c r="O6" s="889"/>
      <c r="P6" s="889"/>
      <c r="Q6" s="889"/>
      <c r="R6" s="889"/>
      <c r="S6" s="889"/>
      <c r="T6" s="889"/>
      <c r="U6" s="889"/>
      <c r="V6" s="889"/>
      <c r="W6" s="889"/>
      <c r="X6" s="889"/>
      <c r="Y6" s="889"/>
      <c r="Z6" s="889"/>
      <c r="AA6" s="889"/>
      <c r="AB6" s="890"/>
    </row>
    <row r="7" spans="1:29" ht="115.5" customHeight="1" x14ac:dyDescent="0.2">
      <c r="A7" s="658" t="s">
        <v>369</v>
      </c>
      <c r="B7" s="281" t="s">
        <v>894</v>
      </c>
      <c r="C7" s="278" t="s">
        <v>895</v>
      </c>
      <c r="D7" s="278" t="s">
        <v>896</v>
      </c>
      <c r="E7" s="278" t="s">
        <v>897</v>
      </c>
      <c r="F7" s="279" t="s">
        <v>898</v>
      </c>
      <c r="G7" s="290" t="str">
        <f t="shared" si="0"/>
        <v/>
      </c>
      <c r="H7" s="290" t="str">
        <f t="shared" si="1"/>
        <v/>
      </c>
      <c r="I7" s="623"/>
      <c r="J7" s="485"/>
      <c r="K7" s="486"/>
      <c r="L7" s="487"/>
      <c r="N7" s="296"/>
      <c r="O7" s="407"/>
      <c r="P7" s="407"/>
      <c r="Q7" s="407"/>
      <c r="R7" s="407"/>
      <c r="S7" s="407"/>
      <c r="T7" s="407"/>
      <c r="U7" s="407"/>
      <c r="V7" s="407"/>
      <c r="W7" s="407"/>
      <c r="X7" s="407"/>
      <c r="Y7" s="407"/>
      <c r="Z7" s="407"/>
      <c r="AA7" s="407"/>
      <c r="AB7" s="297"/>
    </row>
    <row r="8" spans="1:29" ht="100.15" customHeight="1" x14ac:dyDescent="0.2">
      <c r="A8" s="759" t="s">
        <v>375</v>
      </c>
      <c r="B8" s="760" t="s">
        <v>899</v>
      </c>
      <c r="C8" s="761" t="s">
        <v>900</v>
      </c>
      <c r="D8" s="761" t="s">
        <v>901</v>
      </c>
      <c r="E8" s="761" t="s">
        <v>902</v>
      </c>
      <c r="F8" s="762" t="s">
        <v>903</v>
      </c>
      <c r="G8" s="798" t="str">
        <f t="shared" si="0"/>
        <v/>
      </c>
      <c r="H8" s="799" t="str">
        <f t="shared" si="1"/>
        <v/>
      </c>
      <c r="I8" s="623"/>
      <c r="J8" s="884"/>
      <c r="K8" s="885"/>
      <c r="L8" s="887"/>
      <c r="M8" s="624"/>
      <c r="N8" s="888"/>
      <c r="O8" s="889"/>
      <c r="P8" s="889"/>
      <c r="Q8" s="889"/>
      <c r="R8" s="889"/>
      <c r="S8" s="889"/>
      <c r="T8" s="889"/>
      <c r="U8" s="889"/>
      <c r="V8" s="889"/>
      <c r="W8" s="889"/>
      <c r="X8" s="889"/>
      <c r="Y8" s="889"/>
      <c r="Z8" s="889"/>
      <c r="AA8" s="889"/>
      <c r="AB8" s="890"/>
    </row>
    <row r="9" spans="1:29" ht="103.9" customHeight="1" x14ac:dyDescent="0.2">
      <c r="A9" s="337" t="s">
        <v>376</v>
      </c>
      <c r="B9" s="509" t="s">
        <v>646</v>
      </c>
      <c r="C9" s="507" t="s">
        <v>465</v>
      </c>
      <c r="D9" s="507" t="s">
        <v>497</v>
      </c>
      <c r="E9" s="507" t="s">
        <v>680</v>
      </c>
      <c r="F9" s="279" t="s">
        <v>679</v>
      </c>
      <c r="G9" s="290" t="str">
        <f t="shared" si="0"/>
        <v/>
      </c>
      <c r="H9" s="495" t="str">
        <f t="shared" si="1"/>
        <v/>
      </c>
      <c r="I9" s="623"/>
      <c r="J9" s="485"/>
      <c r="K9" s="486"/>
      <c r="L9" s="487"/>
      <c r="N9" s="296"/>
      <c r="O9" s="407"/>
      <c r="P9" s="407"/>
      <c r="Q9" s="407"/>
      <c r="R9" s="407"/>
      <c r="S9" s="407"/>
      <c r="T9" s="407"/>
      <c r="U9" s="407"/>
      <c r="V9" s="407"/>
      <c r="W9" s="407"/>
      <c r="X9" s="407"/>
      <c r="Y9" s="407"/>
      <c r="Z9" s="407"/>
      <c r="AA9" s="407"/>
      <c r="AB9" s="297"/>
    </row>
    <row r="10" spans="1:29" ht="69" customHeight="1" x14ac:dyDescent="0.2">
      <c r="A10" s="763" t="s">
        <v>558</v>
      </c>
      <c r="B10" s="760" t="s">
        <v>1393</v>
      </c>
      <c r="C10" s="761" t="s">
        <v>1318</v>
      </c>
      <c r="D10" s="761" t="s">
        <v>1319</v>
      </c>
      <c r="E10" s="761" t="s">
        <v>1320</v>
      </c>
      <c r="F10" s="762" t="s">
        <v>337</v>
      </c>
      <c r="G10" s="798" t="str">
        <f>IF((COUNT(J10:L10)&gt;0),AVERAGE(J10:L10),"")</f>
        <v/>
      </c>
      <c r="H10" s="831" t="str">
        <f t="shared" si="1"/>
        <v/>
      </c>
      <c r="I10" s="623"/>
      <c r="J10" s="884"/>
      <c r="K10" s="885"/>
      <c r="L10" s="886"/>
      <c r="M10" s="623"/>
      <c r="N10" s="888"/>
      <c r="O10" s="889"/>
      <c r="P10" s="889"/>
      <c r="Q10" s="889"/>
      <c r="R10" s="889"/>
      <c r="S10" s="889"/>
      <c r="T10" s="889"/>
      <c r="U10" s="889"/>
      <c r="V10" s="889"/>
      <c r="W10" s="889"/>
      <c r="X10" s="889"/>
      <c r="Y10" s="889"/>
      <c r="Z10" s="889"/>
      <c r="AA10" s="889"/>
      <c r="AB10" s="890"/>
    </row>
    <row r="11" spans="1:29" ht="110.25" customHeight="1" x14ac:dyDescent="0.2">
      <c r="A11" s="658">
        <v>2.8</v>
      </c>
      <c r="B11" s="509" t="s">
        <v>1361</v>
      </c>
      <c r="C11" s="507" t="s">
        <v>1362</v>
      </c>
      <c r="D11" s="507" t="s">
        <v>1363</v>
      </c>
      <c r="E11" s="507" t="s">
        <v>1364</v>
      </c>
      <c r="F11" s="279" t="s">
        <v>337</v>
      </c>
      <c r="G11" s="290" t="str">
        <f t="shared" ref="G11:G23" si="2">IF((COUNT(J11:L11)&gt;0),AVERAGE(J11:L11),"")</f>
        <v/>
      </c>
      <c r="H11" s="287" t="str">
        <f t="shared" si="1"/>
        <v/>
      </c>
      <c r="I11" s="624"/>
      <c r="J11" s="489"/>
      <c r="K11" s="407"/>
      <c r="L11" s="484"/>
      <c r="M11" s="122"/>
      <c r="N11" s="485"/>
      <c r="O11" s="486"/>
      <c r="P11" s="486"/>
      <c r="Q11" s="486"/>
      <c r="R11" s="486"/>
      <c r="S11" s="486"/>
      <c r="T11" s="486"/>
      <c r="U11" s="486"/>
      <c r="V11" s="486"/>
      <c r="W11" s="486"/>
      <c r="X11" s="486"/>
      <c r="Y11" s="486"/>
      <c r="Z11" s="486"/>
      <c r="AA11" s="486"/>
      <c r="AB11" s="487"/>
    </row>
    <row r="12" spans="1:29" ht="161.25" customHeight="1" x14ac:dyDescent="0.2">
      <c r="A12" s="763" t="s">
        <v>560</v>
      </c>
      <c r="B12" s="760" t="s">
        <v>1348</v>
      </c>
      <c r="C12" s="761" t="s">
        <v>1349</v>
      </c>
      <c r="D12" s="761" t="s">
        <v>1321</v>
      </c>
      <c r="E12" s="761" t="s">
        <v>1347</v>
      </c>
      <c r="F12" s="762" t="s">
        <v>337</v>
      </c>
      <c r="G12" s="798" t="str">
        <f t="shared" si="2"/>
        <v/>
      </c>
      <c r="H12" s="799" t="str">
        <f t="shared" si="1"/>
        <v/>
      </c>
      <c r="I12" s="623"/>
      <c r="J12" s="888"/>
      <c r="K12" s="889"/>
      <c r="L12" s="890"/>
      <c r="M12" s="623"/>
      <c r="N12" s="884"/>
      <c r="O12" s="885"/>
      <c r="P12" s="885"/>
      <c r="Q12" s="885"/>
      <c r="R12" s="885"/>
      <c r="S12" s="885"/>
      <c r="T12" s="885"/>
      <c r="U12" s="885"/>
      <c r="V12" s="885"/>
      <c r="W12" s="885"/>
      <c r="X12" s="885"/>
      <c r="Y12" s="885"/>
      <c r="Z12" s="885"/>
      <c r="AA12" s="885"/>
      <c r="AB12" s="887"/>
      <c r="AC12" s="488"/>
    </row>
    <row r="13" spans="1:29" ht="101.25" customHeight="1" thickBot="1" x14ac:dyDescent="0.25">
      <c r="A13" s="337" t="s">
        <v>377</v>
      </c>
      <c r="B13" s="281" t="s">
        <v>904</v>
      </c>
      <c r="C13" s="278" t="s">
        <v>905</v>
      </c>
      <c r="D13" s="278" t="s">
        <v>906</v>
      </c>
      <c r="E13" s="278" t="s">
        <v>907</v>
      </c>
      <c r="F13" s="279" t="s">
        <v>908</v>
      </c>
      <c r="G13" s="290" t="str">
        <f t="shared" si="2"/>
        <v/>
      </c>
      <c r="H13" s="287" t="str">
        <f t="shared" si="1"/>
        <v/>
      </c>
      <c r="I13" s="623"/>
      <c r="J13" s="296"/>
      <c r="K13" s="295"/>
      <c r="L13" s="297"/>
      <c r="N13" s="296"/>
      <c r="O13" s="295"/>
      <c r="P13" s="295"/>
      <c r="Q13" s="295"/>
      <c r="R13" s="295"/>
      <c r="S13" s="295"/>
      <c r="T13" s="295"/>
      <c r="U13" s="295"/>
      <c r="V13" s="295"/>
      <c r="W13" s="295"/>
      <c r="X13" s="295"/>
      <c r="Y13" s="295"/>
      <c r="Z13" s="295"/>
      <c r="AA13" s="295"/>
      <c r="AB13" s="297"/>
    </row>
    <row r="14" spans="1:29" s="2" customFormat="1" ht="19.5" customHeight="1" thickBot="1" x14ac:dyDescent="0.25">
      <c r="A14" s="941" t="s">
        <v>476</v>
      </c>
      <c r="B14" s="942"/>
      <c r="C14" s="697"/>
      <c r="D14" s="125"/>
      <c r="E14" s="125"/>
      <c r="F14" s="126"/>
      <c r="G14" s="302"/>
      <c r="H14" s="303"/>
      <c r="I14" s="623"/>
      <c r="J14" s="891"/>
      <c r="K14" s="892"/>
      <c r="L14" s="893"/>
      <c r="M14" s="20"/>
      <c r="N14" s="891"/>
      <c r="O14" s="892"/>
      <c r="P14" s="892"/>
      <c r="Q14" s="892"/>
      <c r="R14" s="892"/>
      <c r="S14" s="892"/>
      <c r="T14" s="892"/>
      <c r="U14" s="892"/>
      <c r="V14" s="892"/>
      <c r="W14" s="892"/>
      <c r="X14" s="892"/>
      <c r="Y14" s="892"/>
      <c r="Z14" s="892"/>
      <c r="AA14" s="892"/>
      <c r="AB14" s="893"/>
      <c r="AC14" s="1"/>
    </row>
    <row r="15" spans="1:29" ht="104.45" customHeight="1" x14ac:dyDescent="0.2">
      <c r="A15" s="755" t="s">
        <v>378</v>
      </c>
      <c r="B15" s="756" t="s">
        <v>289</v>
      </c>
      <c r="C15" s="757" t="s">
        <v>684</v>
      </c>
      <c r="D15" s="757" t="s">
        <v>683</v>
      </c>
      <c r="E15" s="757" t="s">
        <v>682</v>
      </c>
      <c r="F15" s="758" t="s">
        <v>681</v>
      </c>
      <c r="G15" s="819" t="str">
        <f>IF((COUNT(J15:L15)&gt;0),AVERAGE(J15:L15),"")</f>
        <v/>
      </c>
      <c r="H15" s="820" t="str">
        <f t="shared" ref="H15:H19" si="3">IF((COUNT(N15:AB15)&gt;0),AVERAGE(N15:AB15),"")</f>
        <v/>
      </c>
      <c r="I15" s="623"/>
      <c r="J15" s="881"/>
      <c r="K15" s="882"/>
      <c r="L15" s="883"/>
      <c r="M15" s="623"/>
      <c r="N15" s="881"/>
      <c r="O15" s="882"/>
      <c r="P15" s="882"/>
      <c r="Q15" s="882"/>
      <c r="R15" s="882"/>
      <c r="S15" s="882"/>
      <c r="T15" s="882"/>
      <c r="U15" s="882"/>
      <c r="V15" s="882"/>
      <c r="W15" s="882"/>
      <c r="X15" s="882"/>
      <c r="Y15" s="882"/>
      <c r="Z15" s="882"/>
      <c r="AA15" s="882"/>
      <c r="AB15" s="883"/>
    </row>
    <row r="16" spans="1:29" s="6" customFormat="1" ht="121.5" customHeight="1" x14ac:dyDescent="0.2">
      <c r="A16" s="337" t="s">
        <v>379</v>
      </c>
      <c r="B16" s="509" t="s">
        <v>909</v>
      </c>
      <c r="C16" s="507" t="s">
        <v>910</v>
      </c>
      <c r="D16" s="507" t="s">
        <v>911</v>
      </c>
      <c r="E16" s="507" t="s">
        <v>912</v>
      </c>
      <c r="F16" s="279" t="s">
        <v>913</v>
      </c>
      <c r="G16" s="497" t="str">
        <f t="shared" si="2"/>
        <v/>
      </c>
      <c r="H16" s="495" t="str">
        <f t="shared" si="3"/>
        <v/>
      </c>
      <c r="I16" s="623"/>
      <c r="J16" s="485"/>
      <c r="K16" s="486"/>
      <c r="L16" s="487"/>
      <c r="M16" s="20"/>
      <c r="N16" s="485"/>
      <c r="O16" s="407"/>
      <c r="P16" s="486"/>
      <c r="Q16" s="407"/>
      <c r="R16" s="407"/>
      <c r="S16" s="407"/>
      <c r="T16" s="407"/>
      <c r="U16" s="407"/>
      <c r="V16" s="407"/>
      <c r="W16" s="407"/>
      <c r="X16" s="407"/>
      <c r="Y16" s="407"/>
      <c r="Z16" s="484"/>
      <c r="AA16" s="407"/>
      <c r="AB16" s="297"/>
      <c r="AC16" s="1"/>
    </row>
    <row r="17" spans="1:29" s="193" customFormat="1" ht="72" customHeight="1" x14ac:dyDescent="0.2">
      <c r="A17" s="764" t="s">
        <v>380</v>
      </c>
      <c r="B17" s="765" t="s">
        <v>85</v>
      </c>
      <c r="C17" s="766" t="s">
        <v>86</v>
      </c>
      <c r="D17" s="761" t="s">
        <v>87</v>
      </c>
      <c r="E17" s="761" t="s">
        <v>88</v>
      </c>
      <c r="F17" s="767" t="s">
        <v>813</v>
      </c>
      <c r="G17" s="831" t="str">
        <f t="shared" si="2"/>
        <v/>
      </c>
      <c r="H17" s="831" t="str">
        <f t="shared" si="3"/>
        <v/>
      </c>
      <c r="I17" s="623"/>
      <c r="J17" s="884"/>
      <c r="K17" s="885"/>
      <c r="L17" s="886"/>
      <c r="M17" s="623"/>
      <c r="N17" s="884"/>
      <c r="O17" s="889"/>
      <c r="P17" s="885"/>
      <c r="Q17" s="889"/>
      <c r="R17" s="889"/>
      <c r="S17" s="889"/>
      <c r="T17" s="889"/>
      <c r="U17" s="889"/>
      <c r="V17" s="889"/>
      <c r="W17" s="889"/>
      <c r="X17" s="889"/>
      <c r="Y17" s="889"/>
      <c r="Z17" s="889"/>
      <c r="AA17" s="889"/>
      <c r="AB17" s="890"/>
    </row>
    <row r="18" spans="1:29" ht="69.599999999999994" customHeight="1" x14ac:dyDescent="0.2">
      <c r="A18" s="337" t="s">
        <v>319</v>
      </c>
      <c r="B18" s="509" t="s">
        <v>914</v>
      </c>
      <c r="C18" s="507" t="s">
        <v>915</v>
      </c>
      <c r="D18" s="507" t="s">
        <v>916</v>
      </c>
      <c r="E18" s="507" t="s">
        <v>917</v>
      </c>
      <c r="F18" s="279" t="s">
        <v>879</v>
      </c>
      <c r="G18" s="290" t="str">
        <f t="shared" si="2"/>
        <v/>
      </c>
      <c r="H18" s="495" t="str">
        <f t="shared" si="3"/>
        <v/>
      </c>
      <c r="I18" s="623"/>
      <c r="J18" s="296"/>
      <c r="K18" s="407"/>
      <c r="L18" s="297"/>
      <c r="N18" s="296"/>
      <c r="O18" s="407"/>
      <c r="P18" s="407"/>
      <c r="Q18" s="407"/>
      <c r="R18" s="407"/>
      <c r="S18" s="407"/>
      <c r="T18" s="407"/>
      <c r="U18" s="407"/>
      <c r="V18" s="407"/>
      <c r="W18" s="407"/>
      <c r="X18" s="407"/>
      <c r="Y18" s="407"/>
      <c r="Z18" s="407"/>
      <c r="AA18" s="407"/>
      <c r="AB18" s="487"/>
    </row>
    <row r="19" spans="1:29" ht="60" customHeight="1" thickBot="1" x14ac:dyDescent="0.25">
      <c r="A19" s="763" t="s">
        <v>154</v>
      </c>
      <c r="B19" s="760" t="s">
        <v>918</v>
      </c>
      <c r="C19" s="766" t="s">
        <v>919</v>
      </c>
      <c r="D19" s="761" t="s">
        <v>1532</v>
      </c>
      <c r="E19" s="761" t="s">
        <v>920</v>
      </c>
      <c r="F19" s="767" t="s">
        <v>880</v>
      </c>
      <c r="G19" s="831" t="str">
        <f t="shared" si="2"/>
        <v/>
      </c>
      <c r="H19" s="831" t="str">
        <f t="shared" si="3"/>
        <v/>
      </c>
      <c r="I19" s="623"/>
      <c r="J19" s="884"/>
      <c r="K19" s="889"/>
      <c r="L19" s="890"/>
      <c r="M19" s="623"/>
      <c r="N19" s="900"/>
      <c r="O19" s="901"/>
      <c r="P19" s="901"/>
      <c r="Q19" s="901"/>
      <c r="R19" s="901"/>
      <c r="S19" s="901"/>
      <c r="T19" s="901"/>
      <c r="U19" s="901"/>
      <c r="V19" s="901"/>
      <c r="W19" s="901"/>
      <c r="X19" s="901"/>
      <c r="Y19" s="901"/>
      <c r="Z19" s="901"/>
      <c r="AA19" s="901"/>
      <c r="AB19" s="902"/>
    </row>
    <row r="20" spans="1:29" s="2" customFormat="1" ht="19.5" customHeight="1" thickBot="1" x14ac:dyDescent="0.25">
      <c r="A20" s="945" t="s">
        <v>751</v>
      </c>
      <c r="B20" s="946"/>
      <c r="C20" s="125"/>
      <c r="D20" s="125"/>
      <c r="E20" s="125"/>
      <c r="F20" s="126"/>
      <c r="G20" s="300"/>
      <c r="H20" s="301"/>
      <c r="I20" s="623"/>
      <c r="J20" s="894"/>
      <c r="K20" s="895"/>
      <c r="L20" s="896"/>
      <c r="M20" s="20"/>
      <c r="N20" s="894"/>
      <c r="O20" s="895"/>
      <c r="P20" s="895"/>
      <c r="Q20" s="895"/>
      <c r="R20" s="895"/>
      <c r="S20" s="895"/>
      <c r="T20" s="895"/>
      <c r="U20" s="895"/>
      <c r="V20" s="895"/>
      <c r="W20" s="895"/>
      <c r="X20" s="895"/>
      <c r="Y20" s="895"/>
      <c r="Z20" s="895"/>
      <c r="AA20" s="895"/>
      <c r="AB20" s="896"/>
      <c r="AC20" s="1"/>
    </row>
    <row r="21" spans="1:29" ht="96.6" customHeight="1" x14ac:dyDescent="0.2">
      <c r="A21" s="55" t="s">
        <v>155</v>
      </c>
      <c r="B21" s="504" t="s">
        <v>921</v>
      </c>
      <c r="C21" s="3" t="s">
        <v>922</v>
      </c>
      <c r="D21" s="3" t="s">
        <v>923</v>
      </c>
      <c r="E21" s="3" t="s">
        <v>924</v>
      </c>
      <c r="F21" s="279" t="s">
        <v>925</v>
      </c>
      <c r="G21" s="3" t="str">
        <f t="shared" si="2"/>
        <v/>
      </c>
      <c r="H21" s="121" t="str">
        <f t="shared" ref="H21:H23" si="4">IF((COUNT(N21:AB21)&gt;0),AVERAGE(N21:AB21),"")</f>
        <v/>
      </c>
      <c r="I21" s="624"/>
      <c r="J21" s="489"/>
      <c r="K21" s="407"/>
      <c r="L21" s="484"/>
      <c r="M21" s="122"/>
      <c r="N21" s="296"/>
      <c r="O21" s="407"/>
      <c r="P21" s="407"/>
      <c r="Q21" s="407"/>
      <c r="R21" s="407"/>
      <c r="S21" s="407"/>
      <c r="T21" s="407"/>
      <c r="U21" s="407"/>
      <c r="V21" s="407"/>
      <c r="W21" s="407"/>
      <c r="X21" s="407"/>
      <c r="Y21" s="407"/>
      <c r="Z21" s="407"/>
      <c r="AA21" s="407"/>
      <c r="AB21" s="484"/>
      <c r="AC21" s="488"/>
    </row>
    <row r="22" spans="1:29" ht="109.5" customHeight="1" x14ac:dyDescent="0.2">
      <c r="A22" s="764" t="s">
        <v>156</v>
      </c>
      <c r="B22" s="760" t="s">
        <v>926</v>
      </c>
      <c r="C22" s="766" t="s">
        <v>927</v>
      </c>
      <c r="D22" s="766" t="s">
        <v>928</v>
      </c>
      <c r="E22" s="766" t="s">
        <v>943</v>
      </c>
      <c r="F22" s="767" t="s">
        <v>200</v>
      </c>
      <c r="G22" s="798" t="str">
        <f t="shared" si="2"/>
        <v/>
      </c>
      <c r="H22" s="831" t="str">
        <f t="shared" si="4"/>
        <v/>
      </c>
      <c r="I22" s="623"/>
      <c r="J22" s="888"/>
      <c r="K22" s="889"/>
      <c r="L22" s="890"/>
      <c r="M22" s="623"/>
      <c r="N22" s="888"/>
      <c r="O22" s="889"/>
      <c r="P22" s="889"/>
      <c r="Q22" s="889"/>
      <c r="R22" s="889"/>
      <c r="S22" s="889"/>
      <c r="T22" s="889"/>
      <c r="U22" s="889"/>
      <c r="V22" s="889"/>
      <c r="W22" s="889"/>
      <c r="X22" s="889"/>
      <c r="Y22" s="889"/>
      <c r="Z22" s="889"/>
      <c r="AA22" s="889"/>
      <c r="AB22" s="890"/>
    </row>
    <row r="23" spans="1:29" ht="60.75" customHeight="1" thickBot="1" x14ac:dyDescent="0.25">
      <c r="A23" s="337" t="s">
        <v>157</v>
      </c>
      <c r="B23" s="281" t="s">
        <v>929</v>
      </c>
      <c r="C23" s="278" t="s">
        <v>930</v>
      </c>
      <c r="D23" s="278" t="s">
        <v>931</v>
      </c>
      <c r="E23" s="278" t="s">
        <v>932</v>
      </c>
      <c r="F23" s="279" t="s">
        <v>933</v>
      </c>
      <c r="G23" s="290" t="str">
        <f t="shared" si="2"/>
        <v/>
      </c>
      <c r="H23" s="287" t="str">
        <f t="shared" si="4"/>
        <v/>
      </c>
      <c r="I23" s="623"/>
      <c r="J23" s="296"/>
      <c r="K23" s="295"/>
      <c r="L23" s="297"/>
      <c r="N23" s="296"/>
      <c r="O23" s="295"/>
      <c r="P23" s="295"/>
      <c r="Q23" s="295"/>
      <c r="R23" s="295"/>
      <c r="S23" s="295"/>
      <c r="T23" s="295"/>
      <c r="U23" s="295"/>
      <c r="V23" s="295"/>
      <c r="W23" s="295"/>
      <c r="X23" s="295"/>
      <c r="Y23" s="295"/>
      <c r="Z23" s="295"/>
      <c r="AA23" s="295"/>
      <c r="AB23" s="297"/>
    </row>
    <row r="24" spans="1:29" s="2" customFormat="1" ht="19.5" customHeight="1" thickBot="1" x14ac:dyDescent="0.25">
      <c r="A24" s="945" t="s">
        <v>477</v>
      </c>
      <c r="B24" s="946"/>
      <c r="C24" s="125"/>
      <c r="D24" s="125"/>
      <c r="E24" s="125"/>
      <c r="F24" s="126"/>
      <c r="G24" s="123"/>
      <c r="H24" s="124"/>
      <c r="I24" s="623"/>
      <c r="J24" s="897"/>
      <c r="K24" s="898"/>
      <c r="L24" s="899"/>
      <c r="M24" s="20"/>
      <c r="N24" s="897"/>
      <c r="O24" s="898"/>
      <c r="P24" s="898"/>
      <c r="Q24" s="898"/>
      <c r="R24" s="898"/>
      <c r="S24" s="898"/>
      <c r="T24" s="898"/>
      <c r="U24" s="898"/>
      <c r="V24" s="898"/>
      <c r="W24" s="898"/>
      <c r="X24" s="898"/>
      <c r="Y24" s="898"/>
      <c r="Z24" s="898"/>
      <c r="AA24" s="898"/>
      <c r="AB24" s="899"/>
      <c r="AC24" s="1"/>
    </row>
    <row r="25" spans="1:29" ht="111" customHeight="1" x14ac:dyDescent="0.2">
      <c r="A25" s="755" t="s">
        <v>158</v>
      </c>
      <c r="B25" s="756" t="s">
        <v>944</v>
      </c>
      <c r="C25" s="757" t="s">
        <v>934</v>
      </c>
      <c r="D25" s="757" t="s">
        <v>935</v>
      </c>
      <c r="E25" s="757" t="s">
        <v>945</v>
      </c>
      <c r="F25" s="758" t="s">
        <v>946</v>
      </c>
      <c r="G25" s="819" t="str">
        <f t="shared" ref="G25:G28" si="5">IF((COUNT(J25:L25)&gt;0),AVERAGE(J25:L25),"")</f>
        <v/>
      </c>
      <c r="H25" s="820" t="str">
        <f t="shared" ref="H25:H28" si="6">IF((COUNT(N25:AB25)&gt;0),AVERAGE(N25:AB25),"")</f>
        <v/>
      </c>
      <c r="I25" s="623"/>
      <c r="J25" s="881"/>
      <c r="K25" s="882"/>
      <c r="L25" s="883"/>
      <c r="M25" s="623"/>
      <c r="N25" s="881"/>
      <c r="O25" s="882"/>
      <c r="P25" s="882"/>
      <c r="Q25" s="882"/>
      <c r="R25" s="882"/>
      <c r="S25" s="882"/>
      <c r="T25" s="882"/>
      <c r="U25" s="882"/>
      <c r="V25" s="882"/>
      <c r="W25" s="882"/>
      <c r="X25" s="882"/>
      <c r="Y25" s="882"/>
      <c r="Z25" s="882"/>
      <c r="AA25" s="882"/>
      <c r="AB25" s="883"/>
    </row>
    <row r="26" spans="1:29" ht="140.25" customHeight="1" x14ac:dyDescent="0.2">
      <c r="A26" s="337" t="s">
        <v>67</v>
      </c>
      <c r="B26" s="509" t="s">
        <v>936</v>
      </c>
      <c r="C26" s="278" t="s">
        <v>937</v>
      </c>
      <c r="D26" s="278" t="s">
        <v>938</v>
      </c>
      <c r="E26" s="278" t="s">
        <v>939</v>
      </c>
      <c r="F26" s="279" t="s">
        <v>940</v>
      </c>
      <c r="G26" s="497" t="str">
        <f t="shared" si="5"/>
        <v/>
      </c>
      <c r="H26" s="290" t="str">
        <f t="shared" si="6"/>
        <v/>
      </c>
      <c r="I26" s="623"/>
      <c r="J26" s="485"/>
      <c r="K26" s="486"/>
      <c r="L26" s="487"/>
      <c r="N26" s="296"/>
      <c r="O26" s="407"/>
      <c r="P26" s="407"/>
      <c r="Q26" s="407"/>
      <c r="R26" s="407"/>
      <c r="S26" s="407"/>
      <c r="T26" s="407"/>
      <c r="U26" s="407"/>
      <c r="V26" s="407"/>
      <c r="W26" s="407"/>
      <c r="X26" s="407"/>
      <c r="Y26" s="407"/>
      <c r="Z26" s="407"/>
      <c r="AA26" s="407"/>
      <c r="AB26" s="484"/>
      <c r="AC26" s="488"/>
    </row>
    <row r="27" spans="1:29" ht="148.5" customHeight="1" x14ac:dyDescent="0.2">
      <c r="A27" s="768">
        <v>2.21</v>
      </c>
      <c r="B27" s="765" t="s">
        <v>1301</v>
      </c>
      <c r="C27" s="766" t="s">
        <v>1324</v>
      </c>
      <c r="D27" s="766" t="s">
        <v>1271</v>
      </c>
      <c r="E27" s="766" t="s">
        <v>1272</v>
      </c>
      <c r="F27" s="767" t="s">
        <v>1258</v>
      </c>
      <c r="G27" s="831" t="str">
        <f t="shared" si="5"/>
        <v/>
      </c>
      <c r="H27" s="799" t="str">
        <f t="shared" si="6"/>
        <v/>
      </c>
      <c r="I27" s="623"/>
      <c r="J27" s="884"/>
      <c r="K27" s="885"/>
      <c r="L27" s="886"/>
      <c r="M27" s="624"/>
      <c r="N27" s="903"/>
      <c r="O27" s="885"/>
      <c r="P27" s="885"/>
      <c r="Q27" s="885"/>
      <c r="R27" s="885"/>
      <c r="S27" s="885"/>
      <c r="T27" s="885"/>
      <c r="U27" s="885"/>
      <c r="V27" s="885"/>
      <c r="W27" s="885"/>
      <c r="X27" s="885"/>
      <c r="Y27" s="885"/>
      <c r="Z27" s="885"/>
      <c r="AA27" s="885"/>
      <c r="AB27" s="887"/>
      <c r="AC27" s="488"/>
    </row>
    <row r="28" spans="1:29" ht="157.5" customHeight="1" thickBot="1" x14ac:dyDescent="0.25">
      <c r="A28" s="658">
        <v>2.2200000000000002</v>
      </c>
      <c r="B28" s="281" t="s">
        <v>1302</v>
      </c>
      <c r="C28" s="278" t="s">
        <v>1324</v>
      </c>
      <c r="D28" s="278" t="s">
        <v>1271</v>
      </c>
      <c r="E28" s="278" t="s">
        <v>1272</v>
      </c>
      <c r="F28" s="279" t="s">
        <v>1258</v>
      </c>
      <c r="G28" s="497" t="str">
        <f t="shared" si="5"/>
        <v/>
      </c>
      <c r="H28" s="495" t="str">
        <f t="shared" si="6"/>
        <v/>
      </c>
      <c r="I28" s="623"/>
      <c r="J28" s="485"/>
      <c r="K28" s="306"/>
      <c r="L28" s="487"/>
      <c r="N28" s="493"/>
      <c r="O28" s="306"/>
      <c r="P28" s="306"/>
      <c r="Q28" s="306"/>
      <c r="R28" s="306"/>
      <c r="S28" s="306"/>
      <c r="T28" s="306"/>
      <c r="U28" s="306"/>
      <c r="V28" s="306"/>
      <c r="W28" s="306"/>
      <c r="X28" s="306"/>
      <c r="Y28" s="306"/>
      <c r="Z28" s="306"/>
      <c r="AA28" s="491"/>
      <c r="AB28" s="491"/>
      <c r="AC28" s="488"/>
    </row>
    <row r="29" spans="1:29" ht="13.5" thickBot="1" x14ac:dyDescent="0.25">
      <c r="G29" s="496"/>
      <c r="H29" s="496"/>
      <c r="J29" s="494"/>
      <c r="L29" s="494"/>
    </row>
    <row r="30" spans="1:29" ht="20.25" thickBot="1" x14ac:dyDescent="0.25">
      <c r="A30" s="128"/>
      <c r="B30" s="129" t="s">
        <v>478</v>
      </c>
      <c r="C30" s="130" t="s">
        <v>227</v>
      </c>
      <c r="D30" s="130" t="s">
        <v>227</v>
      </c>
      <c r="E30" s="131" t="s">
        <v>227</v>
      </c>
      <c r="F30" s="130" t="s">
        <v>226</v>
      </c>
      <c r="G30" s="130" t="s">
        <v>226</v>
      </c>
      <c r="H30" s="131" t="s">
        <v>226</v>
      </c>
    </row>
    <row r="31" spans="1:29" ht="18" x14ac:dyDescent="0.2">
      <c r="A31" s="154"/>
      <c r="B31" s="141" t="s">
        <v>662</v>
      </c>
      <c r="C31" s="155" t="s">
        <v>224</v>
      </c>
      <c r="D31" s="152" t="s">
        <v>225</v>
      </c>
      <c r="E31" s="153" t="s">
        <v>660</v>
      </c>
      <c r="F31" s="155" t="s">
        <v>224</v>
      </c>
      <c r="G31" s="152" t="s">
        <v>225</v>
      </c>
      <c r="H31" s="153" t="s">
        <v>660</v>
      </c>
    </row>
    <row r="32" spans="1:29" ht="18" x14ac:dyDescent="0.2">
      <c r="A32" s="51"/>
      <c r="B32" s="31" t="str">
        <f>A3</f>
        <v>Human and Physical Capital</v>
      </c>
      <c r="C32" s="34">
        <f>SUM(G4:G13)</f>
        <v>0</v>
      </c>
      <c r="D32" s="521">
        <f>3*COUNT(G4:G13)</f>
        <v>0</v>
      </c>
      <c r="E32" s="35">
        <f>IF(D32=0,0,C32/D32)</f>
        <v>0</v>
      </c>
      <c r="F32" s="34">
        <f>SUM(H4:H13)</f>
        <v>0</v>
      </c>
      <c r="G32" s="521">
        <f>3*COUNT(H4:H13)</f>
        <v>0</v>
      </c>
      <c r="H32" s="35">
        <f>IF(G32=0,0,F32/G32)</f>
        <v>0</v>
      </c>
    </row>
    <row r="33" spans="1:8" ht="36" x14ac:dyDescent="0.2">
      <c r="A33" s="52"/>
      <c r="B33" s="32" t="str">
        <f>A14</f>
        <v>Methodological Soundness and International Standards</v>
      </c>
      <c r="C33" s="34">
        <f>SUM(G15:G19)</f>
        <v>0</v>
      </c>
      <c r="D33" s="521">
        <f>3*COUNT(G15:G19)</f>
        <v>0</v>
      </c>
      <c r="E33" s="35">
        <f t="shared" ref="E33:E35" si="7">IF(D33=0,0,C33/D33)</f>
        <v>0</v>
      </c>
      <c r="F33" s="34">
        <f>SUM(H15:H19)</f>
        <v>0</v>
      </c>
      <c r="G33" s="521">
        <f>3*COUNT(H15:H19)</f>
        <v>0</v>
      </c>
      <c r="H33" s="35">
        <f t="shared" ref="H33:H35" si="8">IF(G33=0,0,F33/G33)</f>
        <v>0</v>
      </c>
    </row>
    <row r="34" spans="1:8" ht="18" x14ac:dyDescent="0.2">
      <c r="A34" s="52"/>
      <c r="B34" s="32" t="str">
        <f>A20</f>
        <v>Quality Assurance</v>
      </c>
      <c r="C34" s="34">
        <f>SUM(G21:G23)</f>
        <v>0</v>
      </c>
      <c r="D34" s="521">
        <f>3*COUNT(G21:G23)</f>
        <v>0</v>
      </c>
      <c r="E34" s="35">
        <f t="shared" si="7"/>
        <v>0</v>
      </c>
      <c r="F34" s="34">
        <f>SUM(H21:H23)</f>
        <v>0</v>
      </c>
      <c r="G34" s="521">
        <f>3*COUNT(H21:H23)</f>
        <v>0</v>
      </c>
      <c r="H34" s="35">
        <f t="shared" si="8"/>
        <v>0</v>
      </c>
    </row>
    <row r="35" spans="1:8" ht="18.75" thickBot="1" x14ac:dyDescent="0.25">
      <c r="A35" s="53"/>
      <c r="B35" s="39" t="str">
        <f>A24</f>
        <v>Written Procedures and Documentation</v>
      </c>
      <c r="C35" s="522">
        <f>SUM(G25:G28)</f>
        <v>0</v>
      </c>
      <c r="D35" s="523">
        <f>3*COUNT(G25:G28)</f>
        <v>0</v>
      </c>
      <c r="E35" s="524">
        <f t="shared" si="7"/>
        <v>0</v>
      </c>
      <c r="F35" s="522">
        <f>SUM(H25:H28)</f>
        <v>0</v>
      </c>
      <c r="G35" s="523">
        <f>3*COUNT(H25:H28)</f>
        <v>0</v>
      </c>
      <c r="H35" s="524">
        <f t="shared" si="8"/>
        <v>0</v>
      </c>
    </row>
    <row r="36" spans="1:8" ht="18.75" customHeight="1" thickBot="1" x14ac:dyDescent="0.25">
      <c r="A36" s="525"/>
      <c r="B36" s="526" t="s">
        <v>661</v>
      </c>
      <c r="C36" s="950" t="s">
        <v>230</v>
      </c>
      <c r="D36" s="950"/>
      <c r="E36" s="527">
        <f>0.25*E32+0.25*E33+0.25*E34+0.25*E35</f>
        <v>0</v>
      </c>
      <c r="F36" s="951" t="s">
        <v>229</v>
      </c>
      <c r="G36" s="950"/>
      <c r="H36" s="528">
        <f>0.25*H32+0.25*H33+0.25*H34+0.25*H35</f>
        <v>0</v>
      </c>
    </row>
    <row r="37" spans="1:8" x14ac:dyDescent="0.2">
      <c r="A37" s="60"/>
      <c r="B37" s="17"/>
      <c r="C37" s="18"/>
      <c r="D37" s="18"/>
      <c r="E37" s="18"/>
      <c r="F37" s="18"/>
    </row>
    <row r="38" spans="1:8" x14ac:dyDescent="0.2">
      <c r="A38" s="60"/>
      <c r="B38" s="17" t="s">
        <v>673</v>
      </c>
      <c r="C38" s="18"/>
      <c r="D38" s="18"/>
      <c r="E38" s="18"/>
      <c r="F38" s="18"/>
    </row>
    <row r="39" spans="1:8" x14ac:dyDescent="0.2">
      <c r="A39" s="60"/>
      <c r="B39" s="17"/>
      <c r="C39" s="18"/>
      <c r="D39" s="18"/>
      <c r="E39" s="18"/>
      <c r="F39" s="18"/>
    </row>
    <row r="40" spans="1:8" x14ac:dyDescent="0.2">
      <c r="A40" s="60"/>
      <c r="B40" s="17"/>
      <c r="C40" s="18"/>
      <c r="D40" s="18"/>
      <c r="E40" s="18"/>
      <c r="F40" s="18"/>
    </row>
    <row r="41" spans="1:8" x14ac:dyDescent="0.2">
      <c r="A41" s="60"/>
      <c r="B41" s="17"/>
      <c r="C41" s="18"/>
      <c r="D41" s="18"/>
      <c r="E41" s="18"/>
      <c r="F41" s="18"/>
    </row>
    <row r="42" spans="1:8" x14ac:dyDescent="0.2">
      <c r="A42" s="60"/>
      <c r="B42" s="17"/>
      <c r="C42" s="18"/>
      <c r="D42" s="18"/>
      <c r="E42" s="18"/>
      <c r="F42" s="18"/>
    </row>
    <row r="43" spans="1:8" x14ac:dyDescent="0.2">
      <c r="A43" s="60"/>
      <c r="B43" s="17"/>
      <c r="C43" s="18"/>
      <c r="D43" s="18"/>
      <c r="E43" s="18"/>
      <c r="F43" s="18"/>
    </row>
    <row r="44" spans="1:8" x14ac:dyDescent="0.2">
      <c r="A44" s="60"/>
      <c r="B44" s="17"/>
      <c r="C44" s="18"/>
      <c r="D44" s="18"/>
      <c r="E44" s="18"/>
      <c r="F44" s="18"/>
    </row>
    <row r="45" spans="1:8" x14ac:dyDescent="0.2">
      <c r="A45" s="60"/>
      <c r="B45" s="17"/>
      <c r="C45" s="18"/>
      <c r="D45" s="18"/>
      <c r="E45" s="18"/>
      <c r="F45" s="18"/>
    </row>
    <row r="46" spans="1:8" x14ac:dyDescent="0.2">
      <c r="A46" s="60"/>
      <c r="B46" s="17"/>
      <c r="C46" s="18"/>
      <c r="D46" s="18"/>
      <c r="E46" s="18"/>
      <c r="F46" s="18"/>
    </row>
    <row r="47" spans="1:8" x14ac:dyDescent="0.2">
      <c r="A47" s="60"/>
      <c r="B47" s="17"/>
      <c r="C47" s="18"/>
      <c r="D47" s="18"/>
      <c r="E47" s="18"/>
      <c r="F47" s="18"/>
    </row>
    <row r="48" spans="1:8" x14ac:dyDescent="0.2">
      <c r="A48" s="60"/>
      <c r="B48" s="17"/>
      <c r="C48" s="18"/>
      <c r="D48" s="18"/>
      <c r="E48" s="18"/>
      <c r="F48" s="18"/>
    </row>
    <row r="49" spans="1:6" x14ac:dyDescent="0.2">
      <c r="A49" s="60"/>
      <c r="B49" s="17"/>
      <c r="C49" s="18"/>
      <c r="D49" s="18"/>
      <c r="E49" s="18"/>
      <c r="F49" s="18"/>
    </row>
    <row r="50" spans="1:6" x14ac:dyDescent="0.2">
      <c r="A50" s="60"/>
      <c r="B50" s="17"/>
      <c r="C50" s="18"/>
      <c r="D50" s="18"/>
      <c r="E50" s="18"/>
      <c r="F50" s="18"/>
    </row>
    <row r="51" spans="1:6" x14ac:dyDescent="0.2">
      <c r="A51" s="60"/>
      <c r="B51" s="17"/>
      <c r="C51" s="18"/>
      <c r="D51" s="18"/>
      <c r="E51" s="18"/>
      <c r="F51" s="18"/>
    </row>
    <row r="52" spans="1:6" x14ac:dyDescent="0.2">
      <c r="A52" s="60"/>
      <c r="B52" s="17"/>
      <c r="C52" s="18"/>
      <c r="D52" s="18"/>
      <c r="E52" s="18"/>
      <c r="F52" s="18"/>
    </row>
    <row r="53" spans="1:6" x14ac:dyDescent="0.2">
      <c r="A53" s="60"/>
      <c r="B53" s="17"/>
      <c r="C53" s="18"/>
      <c r="D53" s="18"/>
      <c r="E53" s="18"/>
      <c r="F53" s="18"/>
    </row>
    <row r="54" spans="1:6" x14ac:dyDescent="0.2">
      <c r="A54" s="60"/>
      <c r="B54" s="17"/>
      <c r="C54" s="18"/>
      <c r="D54" s="18"/>
      <c r="E54" s="18"/>
      <c r="F54" s="18"/>
    </row>
    <row r="55" spans="1:6" x14ac:dyDescent="0.2">
      <c r="A55" s="60"/>
      <c r="B55" s="17"/>
      <c r="C55" s="18"/>
      <c r="D55" s="18"/>
      <c r="E55" s="18"/>
      <c r="F55" s="18"/>
    </row>
    <row r="56" spans="1:6" x14ac:dyDescent="0.2">
      <c r="A56" s="60"/>
      <c r="B56" s="17"/>
      <c r="C56" s="18"/>
      <c r="D56" s="18"/>
      <c r="E56" s="18"/>
      <c r="F56" s="18"/>
    </row>
    <row r="57" spans="1:6" x14ac:dyDescent="0.2">
      <c r="A57" s="60"/>
      <c r="B57" s="17"/>
      <c r="C57" s="18"/>
      <c r="D57" s="18"/>
      <c r="E57" s="18"/>
      <c r="F57" s="18"/>
    </row>
    <row r="58" spans="1:6" x14ac:dyDescent="0.2">
      <c r="A58" s="60"/>
      <c r="B58" s="17"/>
      <c r="C58" s="18"/>
      <c r="D58" s="18"/>
      <c r="E58" s="18"/>
      <c r="F58" s="18"/>
    </row>
    <row r="59" spans="1:6" x14ac:dyDescent="0.2">
      <c r="A59" s="60"/>
      <c r="B59" s="17"/>
      <c r="C59" s="18"/>
      <c r="D59" s="18"/>
      <c r="E59" s="18"/>
      <c r="F59" s="18"/>
    </row>
    <row r="60" spans="1:6" x14ac:dyDescent="0.2">
      <c r="A60" s="60"/>
      <c r="B60" s="17"/>
      <c r="C60" s="18"/>
      <c r="D60" s="18"/>
      <c r="E60" s="18"/>
      <c r="F60" s="18"/>
    </row>
    <row r="61" spans="1:6" x14ac:dyDescent="0.2">
      <c r="A61" s="60"/>
      <c r="B61" s="17"/>
      <c r="C61" s="18"/>
      <c r="D61" s="18"/>
      <c r="E61" s="18"/>
      <c r="F61" s="18"/>
    </row>
    <row r="62" spans="1:6" x14ac:dyDescent="0.2">
      <c r="A62" s="60"/>
      <c r="B62" s="17"/>
      <c r="C62" s="18"/>
      <c r="D62" s="18"/>
      <c r="E62" s="18"/>
      <c r="F62" s="18"/>
    </row>
    <row r="63" spans="1:6" x14ac:dyDescent="0.2">
      <c r="A63" s="60"/>
      <c r="B63" s="17"/>
      <c r="C63" s="18"/>
      <c r="D63" s="18"/>
      <c r="E63" s="18"/>
      <c r="F63" s="18"/>
    </row>
    <row r="64" spans="1:6" x14ac:dyDescent="0.2">
      <c r="A64" s="60"/>
      <c r="B64" s="17"/>
      <c r="C64" s="18"/>
      <c r="D64" s="18"/>
      <c r="E64" s="18"/>
      <c r="F64" s="18"/>
    </row>
    <row r="65" spans="1:12" x14ac:dyDescent="0.2">
      <c r="A65" s="60"/>
      <c r="B65" s="17"/>
      <c r="C65" s="18"/>
      <c r="D65" s="18"/>
      <c r="E65" s="18"/>
      <c r="F65" s="18"/>
    </row>
    <row r="66" spans="1:12" x14ac:dyDescent="0.2">
      <c r="A66" s="60"/>
      <c r="B66" s="17"/>
      <c r="C66" s="18"/>
      <c r="D66" s="18"/>
      <c r="E66" s="18"/>
      <c r="F66" s="18"/>
    </row>
    <row r="67" spans="1:12" x14ac:dyDescent="0.2">
      <c r="A67" s="60"/>
      <c r="B67" s="17"/>
      <c r="C67" s="18"/>
      <c r="D67" s="18"/>
      <c r="E67" s="18"/>
      <c r="F67" s="18"/>
    </row>
    <row r="68" spans="1:12" x14ac:dyDescent="0.2">
      <c r="A68" s="60"/>
      <c r="B68" s="17"/>
      <c r="C68" s="18"/>
      <c r="D68" s="18"/>
      <c r="E68" s="18"/>
      <c r="F68" s="18"/>
    </row>
    <row r="69" spans="1:12" x14ac:dyDescent="0.2">
      <c r="A69" s="60"/>
      <c r="B69" s="17"/>
      <c r="C69" s="18"/>
      <c r="D69" s="18"/>
      <c r="E69" s="18"/>
      <c r="F69" s="18"/>
    </row>
    <row r="70" spans="1:12" x14ac:dyDescent="0.2">
      <c r="A70" s="60"/>
      <c r="B70" s="17"/>
      <c r="C70" s="18"/>
      <c r="D70" s="18"/>
      <c r="E70" s="18"/>
      <c r="F70" s="18"/>
    </row>
    <row r="71" spans="1:12" x14ac:dyDescent="0.2">
      <c r="A71" s="60"/>
      <c r="B71" s="17"/>
      <c r="C71" s="18"/>
      <c r="D71" s="18"/>
      <c r="E71" s="18"/>
      <c r="F71" s="18"/>
    </row>
    <row r="72" spans="1:12" x14ac:dyDescent="0.2">
      <c r="A72" s="60"/>
      <c r="B72" s="17"/>
      <c r="C72" s="18"/>
      <c r="D72" s="18"/>
      <c r="E72" s="18"/>
      <c r="F72" s="18"/>
      <c r="L72" s="20" t="s">
        <v>673</v>
      </c>
    </row>
    <row r="73" spans="1:12" x14ac:dyDescent="0.2">
      <c r="A73" s="60"/>
      <c r="B73" s="17"/>
      <c r="C73" s="18"/>
      <c r="D73" s="18"/>
      <c r="E73" s="18"/>
      <c r="F73" s="18"/>
    </row>
    <row r="74" spans="1:12" x14ac:dyDescent="0.2">
      <c r="A74" s="60"/>
      <c r="B74" s="17"/>
      <c r="C74" s="18"/>
      <c r="D74" s="18"/>
      <c r="E74" s="18"/>
      <c r="F74" s="18"/>
    </row>
    <row r="75" spans="1:12" x14ac:dyDescent="0.2">
      <c r="A75" s="60"/>
      <c r="B75" s="17"/>
      <c r="C75" s="18"/>
      <c r="D75" s="18"/>
      <c r="E75" s="18"/>
      <c r="F75" s="18"/>
    </row>
    <row r="76" spans="1:12" x14ac:dyDescent="0.2">
      <c r="A76" s="60"/>
      <c r="B76" s="17"/>
      <c r="C76" s="18"/>
      <c r="D76" s="18"/>
      <c r="E76" s="18"/>
      <c r="F76" s="18"/>
    </row>
    <row r="77" spans="1:12" x14ac:dyDescent="0.2">
      <c r="A77" s="60"/>
      <c r="B77" s="17"/>
      <c r="C77" s="18"/>
      <c r="D77" s="18"/>
      <c r="E77" s="18"/>
      <c r="F77" s="18"/>
    </row>
    <row r="78" spans="1:12" x14ac:dyDescent="0.2">
      <c r="A78" s="60"/>
      <c r="B78" s="17"/>
      <c r="C78" s="18"/>
      <c r="D78" s="18"/>
      <c r="E78" s="18"/>
      <c r="F78" s="18"/>
    </row>
    <row r="79" spans="1:12" x14ac:dyDescent="0.2">
      <c r="A79" s="60"/>
      <c r="B79" s="17"/>
      <c r="C79" s="18"/>
      <c r="D79" s="18"/>
      <c r="E79" s="18"/>
      <c r="F79" s="18"/>
    </row>
    <row r="80" spans="1:12" x14ac:dyDescent="0.2">
      <c r="A80" s="60"/>
      <c r="B80" s="17"/>
      <c r="C80" s="18"/>
      <c r="D80" s="18"/>
      <c r="E80" s="18"/>
      <c r="F80" s="18"/>
    </row>
    <row r="81" spans="1:6" x14ac:dyDescent="0.2">
      <c r="A81" s="60"/>
      <c r="B81" s="17"/>
      <c r="C81" s="18"/>
      <c r="D81" s="18"/>
      <c r="E81" s="18"/>
      <c r="F81" s="18"/>
    </row>
    <row r="82" spans="1:6" x14ac:dyDescent="0.2">
      <c r="A82" s="60"/>
      <c r="B82" s="17"/>
      <c r="C82" s="18"/>
      <c r="D82" s="18"/>
      <c r="E82" s="18"/>
      <c r="F82" s="18"/>
    </row>
    <row r="83" spans="1:6" x14ac:dyDescent="0.2">
      <c r="A83" s="60"/>
      <c r="B83" s="17"/>
      <c r="C83" s="18"/>
      <c r="D83" s="18"/>
      <c r="E83" s="18"/>
      <c r="F83" s="18"/>
    </row>
    <row r="84" spans="1:6" x14ac:dyDescent="0.2">
      <c r="A84" s="60"/>
      <c r="B84" s="17"/>
      <c r="C84" s="18"/>
      <c r="D84" s="18"/>
      <c r="E84" s="18"/>
      <c r="F84" s="18"/>
    </row>
    <row r="85" spans="1:6" x14ac:dyDescent="0.2">
      <c r="A85" s="60"/>
      <c r="B85" s="17"/>
      <c r="C85" s="18"/>
      <c r="D85" s="18"/>
      <c r="E85" s="18"/>
      <c r="F85" s="18"/>
    </row>
    <row r="86" spans="1:6" x14ac:dyDescent="0.2">
      <c r="A86" s="60"/>
      <c r="B86" s="17"/>
      <c r="C86" s="18"/>
      <c r="D86" s="18"/>
      <c r="E86" s="18"/>
      <c r="F86" s="18"/>
    </row>
    <row r="87" spans="1:6" x14ac:dyDescent="0.2">
      <c r="A87" s="60"/>
      <c r="B87" s="17"/>
      <c r="C87" s="18"/>
      <c r="D87" s="18"/>
      <c r="E87" s="18"/>
      <c r="F87" s="18"/>
    </row>
    <row r="88" spans="1:6" x14ac:dyDescent="0.2">
      <c r="A88" s="60"/>
      <c r="B88" s="17"/>
      <c r="C88" s="18"/>
      <c r="D88" s="18"/>
      <c r="E88" s="18"/>
      <c r="F88" s="18"/>
    </row>
    <row r="89" spans="1:6" x14ac:dyDescent="0.2">
      <c r="A89" s="60"/>
      <c r="B89" s="17"/>
      <c r="C89" s="18"/>
      <c r="D89" s="18"/>
      <c r="E89" s="18"/>
      <c r="F89" s="18"/>
    </row>
    <row r="90" spans="1:6" x14ac:dyDescent="0.2">
      <c r="A90" s="60"/>
      <c r="B90" s="17"/>
      <c r="C90" s="18"/>
      <c r="D90" s="18"/>
      <c r="E90" s="18"/>
      <c r="F90" s="18"/>
    </row>
    <row r="91" spans="1:6" x14ac:dyDescent="0.2">
      <c r="A91" s="60"/>
      <c r="B91" s="17"/>
      <c r="C91" s="18"/>
      <c r="D91" s="18"/>
      <c r="E91" s="18"/>
      <c r="F91" s="18"/>
    </row>
    <row r="92" spans="1:6" x14ac:dyDescent="0.2">
      <c r="A92" s="60"/>
      <c r="B92" s="17"/>
      <c r="C92" s="18"/>
      <c r="D92" s="18"/>
      <c r="E92" s="18"/>
      <c r="F92" s="18"/>
    </row>
    <row r="93" spans="1:6" x14ac:dyDescent="0.2">
      <c r="A93" s="60"/>
      <c r="B93" s="17"/>
      <c r="C93" s="18"/>
      <c r="D93" s="18"/>
      <c r="E93" s="18"/>
      <c r="F93" s="18"/>
    </row>
    <row r="94" spans="1:6" x14ac:dyDescent="0.2">
      <c r="A94" s="60"/>
      <c r="B94" s="17"/>
      <c r="C94" s="18"/>
      <c r="D94" s="18"/>
      <c r="E94" s="18"/>
      <c r="F94" s="18"/>
    </row>
    <row r="95" spans="1:6" x14ac:dyDescent="0.2">
      <c r="A95" s="60"/>
      <c r="B95" s="17"/>
      <c r="C95" s="18"/>
      <c r="D95" s="18"/>
      <c r="E95" s="18"/>
      <c r="F95" s="18"/>
    </row>
    <row r="96" spans="1:6" x14ac:dyDescent="0.2">
      <c r="A96" s="60"/>
      <c r="B96" s="17"/>
      <c r="C96" s="18"/>
      <c r="D96" s="18"/>
      <c r="E96" s="18"/>
      <c r="F96" s="18"/>
    </row>
    <row r="97" spans="1:6" x14ac:dyDescent="0.2">
      <c r="A97" s="60"/>
      <c r="B97" s="17"/>
      <c r="C97" s="18"/>
      <c r="D97" s="18"/>
      <c r="E97" s="18"/>
      <c r="F97" s="18"/>
    </row>
    <row r="98" spans="1:6" x14ac:dyDescent="0.2">
      <c r="A98" s="60"/>
      <c r="B98" s="17"/>
      <c r="C98" s="18"/>
      <c r="D98" s="18"/>
      <c r="E98" s="18"/>
      <c r="F98" s="18"/>
    </row>
    <row r="99" spans="1:6" x14ac:dyDescent="0.2">
      <c r="A99" s="60"/>
      <c r="B99" s="17"/>
      <c r="C99" s="18"/>
      <c r="D99" s="18"/>
      <c r="E99" s="18"/>
      <c r="F99" s="18"/>
    </row>
    <row r="100" spans="1:6" x14ac:dyDescent="0.2">
      <c r="A100" s="60"/>
      <c r="B100" s="17"/>
      <c r="C100" s="18"/>
      <c r="D100" s="18"/>
      <c r="E100" s="18"/>
      <c r="F100" s="18"/>
    </row>
    <row r="101" spans="1:6" x14ac:dyDescent="0.2">
      <c r="A101" s="60"/>
      <c r="B101" s="17"/>
      <c r="C101" s="18"/>
      <c r="D101" s="18"/>
      <c r="E101" s="18"/>
      <c r="F101" s="18"/>
    </row>
    <row r="102" spans="1:6" x14ac:dyDescent="0.2">
      <c r="A102" s="60"/>
      <c r="B102" s="17"/>
      <c r="C102" s="18"/>
      <c r="D102" s="18"/>
      <c r="E102" s="18"/>
      <c r="F102" s="18"/>
    </row>
    <row r="103" spans="1:6" x14ac:dyDescent="0.2">
      <c r="A103" s="60"/>
      <c r="B103" s="17"/>
      <c r="C103" s="18"/>
      <c r="D103" s="18"/>
      <c r="E103" s="18"/>
      <c r="F103" s="18"/>
    </row>
    <row r="104" spans="1:6" x14ac:dyDescent="0.2">
      <c r="A104" s="60"/>
      <c r="B104" s="17"/>
      <c r="C104" s="18"/>
      <c r="D104" s="18"/>
      <c r="E104" s="18"/>
      <c r="F104" s="18"/>
    </row>
    <row r="105" spans="1:6" x14ac:dyDescent="0.2">
      <c r="A105" s="60"/>
      <c r="B105" s="17"/>
      <c r="C105" s="18"/>
      <c r="D105" s="18"/>
      <c r="E105" s="18"/>
      <c r="F105" s="18"/>
    </row>
    <row r="106" spans="1:6" x14ac:dyDescent="0.2">
      <c r="A106" s="60"/>
      <c r="B106" s="17"/>
      <c r="C106" s="18"/>
      <c r="D106" s="18"/>
      <c r="E106" s="18"/>
      <c r="F106" s="18"/>
    </row>
    <row r="107" spans="1:6" x14ac:dyDescent="0.2">
      <c r="A107" s="60"/>
      <c r="B107" s="17"/>
      <c r="C107" s="18"/>
      <c r="D107" s="18"/>
      <c r="E107" s="18"/>
      <c r="F107" s="18"/>
    </row>
    <row r="108" spans="1:6" x14ac:dyDescent="0.2">
      <c r="A108" s="60"/>
      <c r="B108" s="17"/>
      <c r="C108" s="18"/>
      <c r="D108" s="18"/>
      <c r="E108" s="18"/>
      <c r="F108" s="18"/>
    </row>
    <row r="109" spans="1:6" x14ac:dyDescent="0.2">
      <c r="A109" s="60"/>
      <c r="B109" s="17"/>
      <c r="C109" s="18"/>
      <c r="D109" s="18"/>
      <c r="E109" s="18"/>
      <c r="F109" s="18"/>
    </row>
    <row r="110" spans="1:6" x14ac:dyDescent="0.2">
      <c r="A110" s="60"/>
      <c r="B110" s="17"/>
      <c r="C110" s="18"/>
      <c r="D110" s="18"/>
      <c r="E110" s="18"/>
      <c r="F110" s="18"/>
    </row>
    <row r="111" spans="1:6" x14ac:dyDescent="0.2">
      <c r="A111" s="60"/>
      <c r="B111" s="17"/>
      <c r="C111" s="18"/>
      <c r="D111" s="18"/>
      <c r="E111" s="18"/>
      <c r="F111" s="18"/>
    </row>
    <row r="112" spans="1:6" x14ac:dyDescent="0.2">
      <c r="A112" s="60"/>
      <c r="B112" s="17"/>
      <c r="C112" s="18"/>
      <c r="D112" s="18"/>
      <c r="E112" s="18"/>
      <c r="F112" s="18"/>
    </row>
    <row r="113" spans="1:6" x14ac:dyDescent="0.2">
      <c r="A113" s="60"/>
      <c r="B113" s="17"/>
      <c r="C113" s="18"/>
      <c r="D113" s="18"/>
      <c r="E113" s="18"/>
      <c r="F113" s="18"/>
    </row>
    <row r="114" spans="1:6" x14ac:dyDescent="0.2">
      <c r="A114" s="60"/>
      <c r="B114" s="17"/>
      <c r="C114" s="18"/>
      <c r="D114" s="18"/>
      <c r="E114" s="18"/>
      <c r="F114" s="18"/>
    </row>
    <row r="115" spans="1:6" x14ac:dyDescent="0.2">
      <c r="A115" s="60"/>
      <c r="B115" s="17"/>
      <c r="C115" s="18"/>
      <c r="D115" s="18"/>
      <c r="E115" s="18"/>
      <c r="F115" s="18"/>
    </row>
    <row r="116" spans="1:6" x14ac:dyDescent="0.2">
      <c r="A116" s="60"/>
      <c r="B116" s="17"/>
      <c r="C116" s="18"/>
      <c r="D116" s="18"/>
      <c r="E116" s="18"/>
      <c r="F116" s="18"/>
    </row>
    <row r="117" spans="1:6" x14ac:dyDescent="0.2">
      <c r="A117" s="60"/>
      <c r="B117" s="17"/>
      <c r="C117" s="18"/>
      <c r="D117" s="18"/>
      <c r="E117" s="18"/>
      <c r="F117" s="18"/>
    </row>
    <row r="118" spans="1:6" x14ac:dyDescent="0.2">
      <c r="A118" s="60"/>
      <c r="B118" s="17"/>
      <c r="C118" s="18"/>
      <c r="D118" s="18"/>
      <c r="E118" s="18"/>
      <c r="F118" s="18"/>
    </row>
    <row r="119" spans="1:6" x14ac:dyDescent="0.2">
      <c r="A119" s="60"/>
      <c r="B119" s="17"/>
      <c r="C119" s="18"/>
      <c r="D119" s="18"/>
      <c r="E119" s="18"/>
      <c r="F119" s="18"/>
    </row>
    <row r="120" spans="1:6" x14ac:dyDescent="0.2">
      <c r="A120" s="60"/>
      <c r="B120" s="17"/>
      <c r="C120" s="18"/>
      <c r="D120" s="18"/>
      <c r="E120" s="18"/>
      <c r="F120" s="18"/>
    </row>
    <row r="121" spans="1:6" x14ac:dyDescent="0.2">
      <c r="A121" s="60"/>
      <c r="B121" s="17"/>
      <c r="C121" s="18"/>
      <c r="D121" s="18"/>
      <c r="E121" s="18"/>
      <c r="F121" s="18"/>
    </row>
    <row r="122" spans="1:6" x14ac:dyDescent="0.2">
      <c r="A122" s="60"/>
      <c r="B122" s="17"/>
      <c r="C122" s="18"/>
      <c r="D122" s="18"/>
      <c r="E122" s="18"/>
      <c r="F122" s="18"/>
    </row>
    <row r="123" spans="1:6" x14ac:dyDescent="0.2">
      <c r="A123" s="60"/>
      <c r="B123" s="17"/>
      <c r="C123" s="18"/>
      <c r="D123" s="18"/>
      <c r="E123" s="18"/>
      <c r="F123" s="18"/>
    </row>
    <row r="124" spans="1:6" x14ac:dyDescent="0.2">
      <c r="A124" s="60"/>
      <c r="B124" s="17"/>
      <c r="C124" s="18"/>
      <c r="D124" s="18"/>
      <c r="E124" s="18"/>
      <c r="F124" s="18"/>
    </row>
    <row r="125" spans="1:6" x14ac:dyDescent="0.2">
      <c r="A125" s="60"/>
      <c r="B125" s="17"/>
      <c r="C125" s="18"/>
      <c r="D125" s="18"/>
      <c r="E125" s="18"/>
      <c r="F125" s="18"/>
    </row>
    <row r="126" spans="1:6" x14ac:dyDescent="0.2">
      <c r="A126" s="60"/>
      <c r="B126" s="17"/>
      <c r="C126" s="18"/>
      <c r="D126" s="18"/>
      <c r="E126" s="18"/>
      <c r="F126" s="18"/>
    </row>
    <row r="127" spans="1:6" x14ac:dyDescent="0.2">
      <c r="A127" s="60"/>
      <c r="B127" s="17"/>
      <c r="C127" s="18"/>
      <c r="D127" s="18"/>
      <c r="E127" s="18"/>
      <c r="F127" s="18"/>
    </row>
    <row r="128" spans="1:6" x14ac:dyDescent="0.2">
      <c r="A128" s="60"/>
      <c r="B128" s="17"/>
      <c r="C128" s="18"/>
      <c r="D128" s="18"/>
      <c r="E128" s="18"/>
      <c r="F128" s="18"/>
    </row>
    <row r="129" spans="1:6" x14ac:dyDescent="0.2">
      <c r="A129" s="60"/>
      <c r="B129" s="17"/>
      <c r="C129" s="18"/>
      <c r="D129" s="18"/>
      <c r="E129" s="18"/>
      <c r="F129" s="18"/>
    </row>
    <row r="130" spans="1:6" x14ac:dyDescent="0.2">
      <c r="A130" s="60"/>
      <c r="B130" s="17"/>
      <c r="C130" s="18"/>
      <c r="D130" s="18"/>
      <c r="E130" s="18"/>
      <c r="F130" s="18"/>
    </row>
    <row r="131" spans="1:6" x14ac:dyDescent="0.2">
      <c r="A131" s="60"/>
      <c r="B131" s="17"/>
      <c r="C131" s="18"/>
      <c r="D131" s="18"/>
      <c r="E131" s="18"/>
      <c r="F131" s="18"/>
    </row>
    <row r="132" spans="1:6" x14ac:dyDescent="0.2">
      <c r="A132" s="60"/>
      <c r="B132" s="17"/>
      <c r="C132" s="18"/>
      <c r="D132" s="18"/>
      <c r="E132" s="18"/>
      <c r="F132" s="18"/>
    </row>
    <row r="133" spans="1:6" x14ac:dyDescent="0.2">
      <c r="A133" s="60"/>
      <c r="B133" s="17"/>
      <c r="C133" s="18"/>
      <c r="D133" s="18"/>
      <c r="E133" s="18"/>
      <c r="F133" s="18"/>
    </row>
    <row r="134" spans="1:6" x14ac:dyDescent="0.2">
      <c r="A134" s="60"/>
      <c r="B134" s="17"/>
      <c r="C134" s="18"/>
      <c r="D134" s="18"/>
      <c r="E134" s="18"/>
      <c r="F134" s="18"/>
    </row>
    <row r="135" spans="1:6" x14ac:dyDescent="0.2">
      <c r="A135" s="60"/>
      <c r="B135" s="17"/>
      <c r="C135" s="18"/>
      <c r="D135" s="18"/>
      <c r="E135" s="18"/>
      <c r="F135" s="18"/>
    </row>
    <row r="136" spans="1:6" x14ac:dyDescent="0.2">
      <c r="A136" s="60"/>
      <c r="B136" s="17"/>
      <c r="C136" s="18"/>
      <c r="D136" s="18"/>
      <c r="E136" s="18"/>
      <c r="F136" s="18"/>
    </row>
    <row r="137" spans="1:6" x14ac:dyDescent="0.2">
      <c r="A137" s="60"/>
      <c r="B137" s="17"/>
      <c r="C137" s="18"/>
      <c r="D137" s="18"/>
      <c r="E137" s="18"/>
      <c r="F137" s="18"/>
    </row>
    <row r="138" spans="1:6" x14ac:dyDescent="0.2">
      <c r="A138" s="60"/>
      <c r="B138" s="17"/>
      <c r="C138" s="18"/>
      <c r="D138" s="18"/>
      <c r="E138" s="18"/>
      <c r="F138" s="18"/>
    </row>
    <row r="139" spans="1:6" x14ac:dyDescent="0.2">
      <c r="A139" s="60"/>
      <c r="B139" s="17"/>
      <c r="C139" s="18"/>
      <c r="D139" s="18"/>
      <c r="E139" s="18"/>
      <c r="F139" s="18"/>
    </row>
    <row r="140" spans="1:6" x14ac:dyDescent="0.2">
      <c r="A140" s="60"/>
      <c r="B140" s="17"/>
      <c r="C140" s="18"/>
      <c r="D140" s="18"/>
      <c r="E140" s="18"/>
      <c r="F140" s="18"/>
    </row>
    <row r="141" spans="1:6" x14ac:dyDescent="0.2">
      <c r="A141" s="60"/>
      <c r="B141" s="17"/>
      <c r="C141" s="18"/>
      <c r="D141" s="18"/>
      <c r="E141" s="18"/>
      <c r="F141" s="18"/>
    </row>
    <row r="142" spans="1:6" x14ac:dyDescent="0.2">
      <c r="A142" s="60"/>
      <c r="B142" s="17"/>
      <c r="C142" s="18"/>
      <c r="D142" s="18"/>
      <c r="E142" s="18"/>
      <c r="F142" s="18"/>
    </row>
    <row r="143" spans="1:6" x14ac:dyDescent="0.2">
      <c r="A143" s="60"/>
      <c r="B143" s="17"/>
      <c r="C143" s="18"/>
      <c r="D143" s="18"/>
      <c r="E143" s="18"/>
      <c r="F143" s="18"/>
    </row>
    <row r="144" spans="1:6" x14ac:dyDescent="0.2">
      <c r="A144" s="60"/>
      <c r="B144" s="17"/>
      <c r="C144" s="18"/>
      <c r="D144" s="18"/>
      <c r="E144" s="18"/>
      <c r="F144" s="18"/>
    </row>
    <row r="145" spans="1:6" x14ac:dyDescent="0.2">
      <c r="A145" s="60"/>
      <c r="B145" s="17"/>
      <c r="C145" s="18"/>
      <c r="D145" s="18"/>
      <c r="E145" s="18"/>
      <c r="F145" s="18"/>
    </row>
    <row r="146" spans="1:6" x14ac:dyDescent="0.2">
      <c r="A146" s="60"/>
      <c r="B146" s="17"/>
      <c r="C146" s="18"/>
      <c r="D146" s="18"/>
      <c r="E146" s="18"/>
      <c r="F146" s="18"/>
    </row>
    <row r="147" spans="1:6" x14ac:dyDescent="0.2">
      <c r="A147" s="60"/>
      <c r="B147" s="17"/>
      <c r="C147" s="18"/>
      <c r="D147" s="18"/>
      <c r="E147" s="18"/>
      <c r="F147" s="18"/>
    </row>
    <row r="148" spans="1:6" x14ac:dyDescent="0.2">
      <c r="A148" s="60"/>
      <c r="B148" s="17"/>
      <c r="C148" s="18"/>
      <c r="D148" s="18"/>
      <c r="E148" s="18"/>
      <c r="F148" s="18"/>
    </row>
    <row r="149" spans="1:6" x14ac:dyDescent="0.2">
      <c r="A149" s="60"/>
      <c r="B149" s="17"/>
      <c r="C149" s="18"/>
      <c r="D149" s="18"/>
      <c r="E149" s="18"/>
      <c r="F149" s="18"/>
    </row>
    <row r="150" spans="1:6" x14ac:dyDescent="0.2">
      <c r="A150" s="60"/>
      <c r="B150" s="17"/>
      <c r="C150" s="18"/>
      <c r="D150" s="18"/>
      <c r="E150" s="18"/>
      <c r="F150" s="18"/>
    </row>
    <row r="151" spans="1:6" x14ac:dyDescent="0.2">
      <c r="A151" s="60"/>
      <c r="B151" s="17"/>
      <c r="C151" s="18"/>
      <c r="D151" s="18"/>
      <c r="E151" s="18"/>
      <c r="F151" s="18"/>
    </row>
    <row r="152" spans="1:6" x14ac:dyDescent="0.2">
      <c r="A152" s="60"/>
      <c r="B152" s="17"/>
      <c r="C152" s="18"/>
      <c r="D152" s="18"/>
      <c r="E152" s="18"/>
      <c r="F152" s="18"/>
    </row>
    <row r="153" spans="1:6" x14ac:dyDescent="0.2">
      <c r="A153" s="60"/>
      <c r="B153" s="17"/>
      <c r="C153" s="18"/>
      <c r="D153" s="18"/>
      <c r="E153" s="18"/>
      <c r="F153" s="18"/>
    </row>
    <row r="154" spans="1:6" x14ac:dyDescent="0.2">
      <c r="A154" s="60"/>
      <c r="B154" s="17"/>
      <c r="C154" s="18"/>
      <c r="D154" s="18"/>
      <c r="E154" s="18"/>
      <c r="F154" s="18"/>
    </row>
    <row r="155" spans="1:6" x14ac:dyDescent="0.2">
      <c r="A155" s="60"/>
      <c r="B155" s="17"/>
      <c r="C155" s="18"/>
      <c r="D155" s="18"/>
      <c r="E155" s="18"/>
      <c r="F155" s="18"/>
    </row>
    <row r="156" spans="1:6" x14ac:dyDescent="0.2">
      <c r="A156" s="60"/>
      <c r="B156" s="17"/>
      <c r="C156" s="18"/>
      <c r="D156" s="18"/>
      <c r="E156" s="18"/>
      <c r="F156" s="18"/>
    </row>
    <row r="157" spans="1:6" x14ac:dyDescent="0.2">
      <c r="A157" s="60"/>
      <c r="B157" s="17"/>
      <c r="C157" s="18"/>
      <c r="D157" s="18"/>
      <c r="E157" s="18"/>
      <c r="F157" s="18"/>
    </row>
    <row r="158" spans="1:6" x14ac:dyDescent="0.2">
      <c r="A158" s="60"/>
      <c r="B158" s="17"/>
      <c r="C158" s="18"/>
      <c r="D158" s="18"/>
      <c r="E158" s="18"/>
      <c r="F158" s="18"/>
    </row>
    <row r="159" spans="1:6" x14ac:dyDescent="0.2">
      <c r="A159" s="60"/>
      <c r="B159" s="17"/>
      <c r="C159" s="18"/>
      <c r="D159" s="18"/>
      <c r="E159" s="18"/>
      <c r="F159" s="18"/>
    </row>
    <row r="160" spans="1:6" x14ac:dyDescent="0.2">
      <c r="A160" s="60"/>
      <c r="B160" s="17"/>
      <c r="C160" s="18"/>
      <c r="D160" s="18"/>
      <c r="E160" s="18"/>
      <c r="F160" s="18"/>
    </row>
    <row r="161" spans="1:6" x14ac:dyDescent="0.2">
      <c r="A161" s="60"/>
      <c r="B161" s="17"/>
      <c r="C161" s="18"/>
      <c r="D161" s="18"/>
      <c r="E161" s="18"/>
      <c r="F161" s="18"/>
    </row>
    <row r="162" spans="1:6" x14ac:dyDescent="0.2">
      <c r="A162" s="60"/>
      <c r="B162" s="17"/>
      <c r="C162" s="18"/>
      <c r="D162" s="18"/>
      <c r="E162" s="18"/>
      <c r="F162" s="18"/>
    </row>
    <row r="163" spans="1:6" x14ac:dyDescent="0.2">
      <c r="A163" s="60"/>
      <c r="B163" s="17"/>
      <c r="C163" s="18"/>
      <c r="D163" s="18"/>
      <c r="E163" s="18"/>
      <c r="F163" s="18"/>
    </row>
    <row r="164" spans="1:6" x14ac:dyDescent="0.2">
      <c r="A164" s="60"/>
      <c r="B164" s="17"/>
      <c r="C164" s="18"/>
      <c r="D164" s="18"/>
      <c r="E164" s="18"/>
      <c r="F164" s="18"/>
    </row>
    <row r="165" spans="1:6" x14ac:dyDescent="0.2">
      <c r="A165" s="60"/>
      <c r="B165" s="17"/>
      <c r="C165" s="18"/>
      <c r="D165" s="18"/>
      <c r="E165" s="18"/>
      <c r="F165" s="18"/>
    </row>
    <row r="166" spans="1:6" x14ac:dyDescent="0.2">
      <c r="A166" s="60"/>
      <c r="B166" s="17"/>
      <c r="C166" s="18"/>
      <c r="D166" s="18"/>
      <c r="E166" s="18"/>
      <c r="F166" s="18"/>
    </row>
    <row r="167" spans="1:6" x14ac:dyDescent="0.2">
      <c r="A167" s="60"/>
      <c r="B167" s="17"/>
      <c r="C167" s="18"/>
      <c r="D167" s="18"/>
      <c r="E167" s="18"/>
      <c r="F167" s="18"/>
    </row>
    <row r="168" spans="1:6" x14ac:dyDescent="0.2">
      <c r="A168" s="60"/>
      <c r="B168" s="17"/>
      <c r="C168" s="18"/>
      <c r="D168" s="18"/>
      <c r="E168" s="18"/>
      <c r="F168" s="18"/>
    </row>
    <row r="169" spans="1:6" x14ac:dyDescent="0.2">
      <c r="A169" s="60"/>
      <c r="B169" s="17"/>
      <c r="C169" s="18"/>
      <c r="D169" s="18"/>
      <c r="E169" s="18"/>
      <c r="F169" s="18"/>
    </row>
    <row r="170" spans="1:6" x14ac:dyDescent="0.2">
      <c r="A170" s="60"/>
      <c r="B170" s="17"/>
      <c r="C170" s="18"/>
      <c r="D170" s="18"/>
      <c r="E170" s="18"/>
      <c r="F170" s="18"/>
    </row>
    <row r="171" spans="1:6" x14ac:dyDescent="0.2">
      <c r="A171" s="60"/>
      <c r="B171" s="17"/>
      <c r="C171" s="18"/>
      <c r="D171" s="18"/>
      <c r="E171" s="18"/>
      <c r="F171" s="18"/>
    </row>
    <row r="172" spans="1:6" x14ac:dyDescent="0.2">
      <c r="A172" s="60"/>
      <c r="B172" s="17"/>
      <c r="C172" s="18"/>
      <c r="D172" s="18"/>
      <c r="E172" s="18"/>
      <c r="F172" s="18"/>
    </row>
    <row r="173" spans="1:6" x14ac:dyDescent="0.2">
      <c r="A173" s="60"/>
      <c r="B173" s="17"/>
      <c r="C173" s="18"/>
      <c r="D173" s="18"/>
      <c r="E173" s="18"/>
      <c r="F173" s="18"/>
    </row>
    <row r="174" spans="1:6" x14ac:dyDescent="0.2">
      <c r="A174" s="60"/>
      <c r="B174" s="17"/>
      <c r="C174" s="18"/>
      <c r="D174" s="18"/>
      <c r="E174" s="18"/>
      <c r="F174" s="18"/>
    </row>
    <row r="175" spans="1:6" x14ac:dyDescent="0.2">
      <c r="A175" s="60"/>
      <c r="B175" s="17"/>
      <c r="C175" s="18"/>
      <c r="D175" s="18"/>
      <c r="E175" s="18"/>
      <c r="F175" s="18"/>
    </row>
    <row r="176" spans="1:6" x14ac:dyDescent="0.2">
      <c r="A176" s="60"/>
      <c r="B176" s="17"/>
      <c r="C176" s="18"/>
      <c r="D176" s="18"/>
      <c r="E176" s="18"/>
      <c r="F176" s="18"/>
    </row>
    <row r="177" spans="1:6" x14ac:dyDescent="0.2">
      <c r="A177" s="60"/>
      <c r="B177" s="17"/>
      <c r="C177" s="18"/>
      <c r="D177" s="18"/>
      <c r="E177" s="18"/>
      <c r="F177" s="18"/>
    </row>
    <row r="178" spans="1:6" x14ac:dyDescent="0.2">
      <c r="A178" s="60"/>
      <c r="B178" s="17"/>
      <c r="C178" s="18"/>
      <c r="D178" s="18"/>
      <c r="E178" s="18"/>
      <c r="F178" s="18"/>
    </row>
    <row r="179" spans="1:6" x14ac:dyDescent="0.2">
      <c r="A179" s="60"/>
      <c r="B179" s="17"/>
      <c r="C179" s="18"/>
      <c r="D179" s="18"/>
      <c r="E179" s="18"/>
      <c r="F179" s="18"/>
    </row>
    <row r="180" spans="1:6" x14ac:dyDescent="0.2">
      <c r="A180" s="60"/>
      <c r="B180" s="17"/>
      <c r="C180" s="18"/>
      <c r="D180" s="18"/>
      <c r="E180" s="18"/>
      <c r="F180" s="18"/>
    </row>
    <row r="181" spans="1:6" x14ac:dyDescent="0.2">
      <c r="A181" s="60"/>
      <c r="B181" s="17"/>
      <c r="C181" s="18"/>
      <c r="D181" s="18"/>
      <c r="E181" s="18"/>
      <c r="F181" s="18"/>
    </row>
    <row r="182" spans="1:6" x14ac:dyDescent="0.2">
      <c r="A182" s="60"/>
      <c r="B182" s="17"/>
      <c r="C182" s="18"/>
      <c r="D182" s="18"/>
      <c r="E182" s="18"/>
      <c r="F182" s="18"/>
    </row>
    <row r="183" spans="1:6" x14ac:dyDescent="0.2">
      <c r="A183" s="60"/>
      <c r="B183" s="17"/>
      <c r="C183" s="18"/>
      <c r="D183" s="18"/>
      <c r="E183" s="18"/>
      <c r="F183" s="18"/>
    </row>
    <row r="184" spans="1:6" x14ac:dyDescent="0.2">
      <c r="A184" s="60"/>
      <c r="B184" s="17"/>
      <c r="C184" s="18"/>
      <c r="D184" s="18"/>
      <c r="E184" s="18"/>
      <c r="F184" s="18"/>
    </row>
    <row r="185" spans="1:6" x14ac:dyDescent="0.2">
      <c r="A185" s="60"/>
      <c r="B185" s="17"/>
      <c r="C185" s="18"/>
      <c r="D185" s="18"/>
      <c r="E185" s="18"/>
      <c r="F185" s="18"/>
    </row>
    <row r="186" spans="1:6" x14ac:dyDescent="0.2">
      <c r="A186" s="60"/>
      <c r="B186" s="17"/>
      <c r="C186" s="18"/>
      <c r="D186" s="18"/>
      <c r="E186" s="18"/>
      <c r="F186" s="18"/>
    </row>
    <row r="187" spans="1:6" x14ac:dyDescent="0.2">
      <c r="A187" s="60"/>
      <c r="B187" s="17"/>
      <c r="C187" s="18"/>
      <c r="D187" s="18"/>
      <c r="E187" s="18"/>
      <c r="F187" s="18"/>
    </row>
    <row r="188" spans="1:6" x14ac:dyDescent="0.2">
      <c r="A188" s="60"/>
      <c r="B188" s="17"/>
      <c r="C188" s="18"/>
      <c r="D188" s="18"/>
      <c r="E188" s="18"/>
      <c r="F188" s="18"/>
    </row>
    <row r="189" spans="1:6" x14ac:dyDescent="0.2">
      <c r="A189" s="60"/>
      <c r="B189" s="17"/>
      <c r="C189" s="18"/>
      <c r="D189" s="18"/>
      <c r="E189" s="18"/>
      <c r="F189" s="18"/>
    </row>
    <row r="190" spans="1:6" x14ac:dyDescent="0.2">
      <c r="A190" s="60"/>
      <c r="B190" s="17"/>
      <c r="C190" s="18"/>
      <c r="D190" s="18"/>
      <c r="E190" s="18"/>
      <c r="F190" s="18"/>
    </row>
    <row r="191" spans="1:6" x14ac:dyDescent="0.2">
      <c r="A191" s="60"/>
      <c r="B191" s="17"/>
      <c r="C191" s="18"/>
      <c r="D191" s="18"/>
      <c r="E191" s="18"/>
      <c r="F191" s="18"/>
    </row>
    <row r="192" spans="1:6" x14ac:dyDescent="0.2">
      <c r="A192" s="60"/>
      <c r="B192" s="17"/>
      <c r="C192" s="18"/>
      <c r="D192" s="18"/>
      <c r="E192" s="18"/>
      <c r="F192" s="18"/>
    </row>
    <row r="193" spans="1:6" x14ac:dyDescent="0.2">
      <c r="A193" s="60"/>
      <c r="B193" s="17"/>
      <c r="C193" s="18"/>
      <c r="D193" s="18"/>
      <c r="E193" s="18"/>
      <c r="F193" s="18"/>
    </row>
    <row r="194" spans="1:6" x14ac:dyDescent="0.2">
      <c r="A194" s="60"/>
      <c r="B194" s="17"/>
      <c r="C194" s="18"/>
      <c r="D194" s="18"/>
      <c r="E194" s="18"/>
      <c r="F194" s="18"/>
    </row>
    <row r="195" spans="1:6" x14ac:dyDescent="0.2">
      <c r="A195" s="60"/>
      <c r="B195" s="17"/>
      <c r="C195" s="18"/>
      <c r="D195" s="18"/>
      <c r="E195" s="18"/>
      <c r="F195" s="18"/>
    </row>
    <row r="196" spans="1:6" x14ac:dyDescent="0.2">
      <c r="A196" s="60"/>
      <c r="B196" s="17"/>
      <c r="C196" s="18"/>
      <c r="D196" s="18"/>
      <c r="E196" s="18"/>
      <c r="F196" s="18"/>
    </row>
    <row r="197" spans="1:6" x14ac:dyDescent="0.2">
      <c r="A197" s="60"/>
      <c r="B197" s="17"/>
      <c r="C197" s="18"/>
      <c r="D197" s="18"/>
      <c r="E197" s="18"/>
      <c r="F197" s="18"/>
    </row>
    <row r="198" spans="1:6" x14ac:dyDescent="0.2">
      <c r="A198" s="60"/>
      <c r="B198" s="17"/>
      <c r="C198" s="18"/>
      <c r="D198" s="18"/>
      <c r="E198" s="18"/>
      <c r="F198" s="18"/>
    </row>
    <row r="199" spans="1:6" x14ac:dyDescent="0.2">
      <c r="A199" s="60"/>
      <c r="B199" s="17"/>
      <c r="C199" s="18"/>
      <c r="D199" s="18"/>
      <c r="E199" s="18"/>
      <c r="F199" s="18"/>
    </row>
    <row r="200" spans="1:6" x14ac:dyDescent="0.2">
      <c r="A200" s="60"/>
      <c r="B200" s="17"/>
      <c r="C200" s="18"/>
      <c r="D200" s="18"/>
      <c r="E200" s="18"/>
      <c r="F200" s="18"/>
    </row>
    <row r="201" spans="1:6" x14ac:dyDescent="0.2">
      <c r="A201" s="60"/>
      <c r="B201" s="17"/>
      <c r="C201" s="18"/>
      <c r="D201" s="18"/>
      <c r="E201" s="18"/>
      <c r="F201" s="18"/>
    </row>
    <row r="202" spans="1:6" x14ac:dyDescent="0.2">
      <c r="A202" s="60"/>
      <c r="B202" s="17"/>
      <c r="C202" s="18"/>
      <c r="D202" s="18"/>
      <c r="E202" s="18"/>
      <c r="F202" s="18"/>
    </row>
    <row r="203" spans="1:6" x14ac:dyDescent="0.2">
      <c r="A203" s="60"/>
      <c r="B203" s="17"/>
      <c r="C203" s="18"/>
      <c r="D203" s="18"/>
      <c r="E203" s="18"/>
      <c r="F203" s="18"/>
    </row>
    <row r="204" spans="1:6" x14ac:dyDescent="0.2">
      <c r="A204" s="60"/>
      <c r="B204" s="17"/>
      <c r="C204" s="18"/>
      <c r="D204" s="18"/>
      <c r="E204" s="18"/>
      <c r="F204" s="18"/>
    </row>
    <row r="205" spans="1:6" x14ac:dyDescent="0.2">
      <c r="A205" s="60"/>
      <c r="B205" s="17"/>
      <c r="C205" s="18"/>
      <c r="D205" s="18"/>
      <c r="E205" s="18"/>
      <c r="F205" s="18"/>
    </row>
    <row r="206" spans="1:6" x14ac:dyDescent="0.2">
      <c r="A206" s="60"/>
      <c r="B206" s="17"/>
      <c r="C206" s="18"/>
      <c r="D206" s="18"/>
      <c r="E206" s="18"/>
      <c r="F206" s="18"/>
    </row>
    <row r="207" spans="1:6" x14ac:dyDescent="0.2">
      <c r="A207" s="60"/>
      <c r="B207" s="17"/>
      <c r="C207" s="18"/>
      <c r="D207" s="18"/>
      <c r="E207" s="18"/>
      <c r="F207" s="18"/>
    </row>
    <row r="208" spans="1:6" x14ac:dyDescent="0.2">
      <c r="A208" s="60"/>
      <c r="B208" s="17"/>
      <c r="C208" s="18"/>
      <c r="D208" s="18"/>
      <c r="E208" s="18"/>
      <c r="F208" s="18"/>
    </row>
    <row r="209" spans="1:6" x14ac:dyDescent="0.2">
      <c r="A209" s="60"/>
      <c r="B209" s="17"/>
      <c r="C209" s="18"/>
      <c r="D209" s="18"/>
      <c r="E209" s="18"/>
      <c r="F209" s="18"/>
    </row>
    <row r="210" spans="1:6" x14ac:dyDescent="0.2">
      <c r="A210" s="60"/>
      <c r="B210" s="17"/>
      <c r="C210" s="18"/>
      <c r="D210" s="18"/>
      <c r="E210" s="18"/>
      <c r="F210" s="18"/>
    </row>
    <row r="211" spans="1:6" x14ac:dyDescent="0.2">
      <c r="A211" s="60"/>
      <c r="B211" s="17"/>
      <c r="C211" s="18"/>
      <c r="D211" s="18"/>
      <c r="E211" s="18"/>
      <c r="F211" s="18"/>
    </row>
    <row r="212" spans="1:6" x14ac:dyDescent="0.2">
      <c r="A212" s="60"/>
      <c r="B212" s="17"/>
      <c r="C212" s="18"/>
      <c r="D212" s="18"/>
      <c r="E212" s="18"/>
      <c r="F212" s="18"/>
    </row>
    <row r="213" spans="1:6" x14ac:dyDescent="0.2">
      <c r="A213" s="60"/>
      <c r="B213" s="17"/>
      <c r="C213" s="18"/>
      <c r="D213" s="18"/>
      <c r="E213" s="18"/>
      <c r="F213" s="18"/>
    </row>
    <row r="214" spans="1:6" x14ac:dyDescent="0.2">
      <c r="A214" s="60"/>
      <c r="B214" s="17"/>
      <c r="C214" s="18"/>
      <c r="D214" s="18"/>
      <c r="E214" s="18"/>
      <c r="F214" s="18"/>
    </row>
    <row r="215" spans="1:6" x14ac:dyDescent="0.2">
      <c r="A215" s="60"/>
      <c r="B215" s="17"/>
      <c r="C215" s="18"/>
      <c r="D215" s="18"/>
      <c r="E215" s="18"/>
      <c r="F215" s="18"/>
    </row>
    <row r="216" spans="1:6" x14ac:dyDescent="0.2">
      <c r="A216" s="60"/>
      <c r="B216" s="17"/>
      <c r="C216" s="18"/>
      <c r="D216" s="18"/>
      <c r="E216" s="18"/>
      <c r="F216" s="18"/>
    </row>
    <row r="217" spans="1:6" x14ac:dyDescent="0.2">
      <c r="A217" s="60"/>
      <c r="B217" s="17"/>
      <c r="C217" s="18"/>
      <c r="D217" s="18"/>
      <c r="E217" s="18"/>
      <c r="F217" s="18"/>
    </row>
    <row r="218" spans="1:6" x14ac:dyDescent="0.2">
      <c r="A218" s="60"/>
      <c r="B218" s="17"/>
      <c r="C218" s="18"/>
      <c r="D218" s="18"/>
      <c r="E218" s="18"/>
      <c r="F218" s="18"/>
    </row>
    <row r="219" spans="1:6" x14ac:dyDescent="0.2">
      <c r="A219" s="60"/>
      <c r="B219" s="17"/>
      <c r="C219" s="18"/>
      <c r="D219" s="18"/>
      <c r="E219" s="18"/>
      <c r="F219" s="18"/>
    </row>
    <row r="220" spans="1:6" x14ac:dyDescent="0.2">
      <c r="A220" s="60"/>
      <c r="B220" s="17"/>
      <c r="C220" s="18"/>
      <c r="D220" s="18"/>
      <c r="E220" s="18"/>
      <c r="F220" s="18"/>
    </row>
    <row r="221" spans="1:6" x14ac:dyDescent="0.2">
      <c r="A221" s="60"/>
      <c r="B221" s="17"/>
      <c r="C221" s="18"/>
      <c r="D221" s="18"/>
      <c r="E221" s="18"/>
      <c r="F221" s="18"/>
    </row>
    <row r="222" spans="1:6" x14ac:dyDescent="0.2">
      <c r="A222" s="60"/>
      <c r="B222" s="17"/>
      <c r="C222" s="18"/>
      <c r="D222" s="18"/>
      <c r="E222" s="18"/>
      <c r="F222" s="18"/>
    </row>
    <row r="223" spans="1:6" x14ac:dyDescent="0.2">
      <c r="A223" s="60"/>
      <c r="B223" s="17"/>
      <c r="C223" s="18"/>
      <c r="D223" s="18"/>
      <c r="E223" s="18"/>
      <c r="F223" s="18"/>
    </row>
    <row r="224" spans="1:6" x14ac:dyDescent="0.2">
      <c r="A224" s="60"/>
      <c r="B224" s="17"/>
      <c r="C224" s="18"/>
      <c r="D224" s="18"/>
      <c r="E224" s="18"/>
      <c r="F224" s="18"/>
    </row>
    <row r="225" spans="1:6" x14ac:dyDescent="0.2">
      <c r="A225" s="60"/>
      <c r="B225" s="17"/>
      <c r="C225" s="18"/>
      <c r="D225" s="18"/>
      <c r="E225" s="18"/>
      <c r="F225" s="18"/>
    </row>
    <row r="226" spans="1:6" x14ac:dyDescent="0.2">
      <c r="A226" s="60"/>
      <c r="B226" s="17"/>
      <c r="C226" s="18"/>
      <c r="D226" s="18"/>
      <c r="E226" s="18"/>
      <c r="F226" s="18"/>
    </row>
    <row r="227" spans="1:6" x14ac:dyDescent="0.2">
      <c r="A227" s="60"/>
      <c r="B227" s="17"/>
      <c r="C227" s="18"/>
      <c r="D227" s="18"/>
      <c r="E227" s="18"/>
      <c r="F227" s="18"/>
    </row>
    <row r="228" spans="1:6" x14ac:dyDescent="0.2">
      <c r="A228" s="60"/>
      <c r="B228" s="17"/>
      <c r="C228" s="18"/>
      <c r="D228" s="18"/>
      <c r="E228" s="18"/>
      <c r="F228" s="18"/>
    </row>
    <row r="229" spans="1:6" x14ac:dyDescent="0.2">
      <c r="A229" s="60"/>
      <c r="B229" s="17"/>
      <c r="C229" s="18"/>
      <c r="D229" s="18"/>
      <c r="E229" s="18"/>
      <c r="F229" s="18"/>
    </row>
    <row r="230" spans="1:6" x14ac:dyDescent="0.2">
      <c r="A230" s="60"/>
      <c r="B230" s="17"/>
      <c r="C230" s="18"/>
      <c r="D230" s="18"/>
      <c r="E230" s="18"/>
      <c r="F230" s="18"/>
    </row>
    <row r="231" spans="1:6" x14ac:dyDescent="0.2">
      <c r="A231" s="60"/>
      <c r="B231" s="17"/>
      <c r="C231" s="18"/>
      <c r="D231" s="18"/>
      <c r="E231" s="18"/>
      <c r="F231" s="18"/>
    </row>
    <row r="232" spans="1:6" x14ac:dyDescent="0.2">
      <c r="A232" s="60"/>
      <c r="B232" s="17"/>
      <c r="C232" s="18"/>
      <c r="D232" s="18"/>
      <c r="E232" s="18"/>
      <c r="F232" s="18"/>
    </row>
    <row r="233" spans="1:6" x14ac:dyDescent="0.2">
      <c r="A233" s="60"/>
      <c r="B233" s="17"/>
      <c r="C233" s="18"/>
      <c r="D233" s="18"/>
      <c r="E233" s="18"/>
      <c r="F233" s="18"/>
    </row>
    <row r="234" spans="1:6" x14ac:dyDescent="0.2">
      <c r="A234" s="60"/>
      <c r="B234" s="17"/>
      <c r="C234" s="18"/>
      <c r="D234" s="18"/>
      <c r="E234" s="18"/>
      <c r="F234" s="18"/>
    </row>
    <row r="235" spans="1:6" x14ac:dyDescent="0.2">
      <c r="A235" s="60"/>
      <c r="B235" s="17"/>
      <c r="C235" s="18"/>
      <c r="D235" s="18"/>
      <c r="E235" s="18"/>
      <c r="F235" s="18"/>
    </row>
    <row r="236" spans="1:6" x14ac:dyDescent="0.2">
      <c r="A236" s="60"/>
      <c r="B236" s="17"/>
      <c r="C236" s="18"/>
      <c r="D236" s="18"/>
      <c r="E236" s="18"/>
      <c r="F236" s="18"/>
    </row>
    <row r="237" spans="1:6" x14ac:dyDescent="0.2">
      <c r="A237" s="60"/>
      <c r="B237" s="17"/>
      <c r="C237" s="18"/>
      <c r="D237" s="18"/>
      <c r="E237" s="18"/>
      <c r="F237" s="18"/>
    </row>
    <row r="238" spans="1:6" x14ac:dyDescent="0.2">
      <c r="A238" s="60"/>
      <c r="B238" s="17"/>
      <c r="C238" s="18"/>
      <c r="D238" s="18"/>
      <c r="E238" s="18"/>
      <c r="F238" s="18"/>
    </row>
    <row r="239" spans="1:6" x14ac:dyDescent="0.2">
      <c r="A239" s="60"/>
      <c r="B239" s="17"/>
      <c r="C239" s="18"/>
      <c r="D239" s="18"/>
      <c r="E239" s="18"/>
      <c r="F239" s="18"/>
    </row>
    <row r="240" spans="1:6" x14ac:dyDescent="0.2">
      <c r="A240" s="60"/>
      <c r="B240" s="17"/>
      <c r="C240" s="18"/>
      <c r="D240" s="18"/>
      <c r="E240" s="18"/>
      <c r="F240" s="18"/>
    </row>
    <row r="241" spans="1:6" x14ac:dyDescent="0.2">
      <c r="A241" s="60"/>
      <c r="B241" s="17"/>
      <c r="C241" s="18"/>
      <c r="D241" s="18"/>
      <c r="E241" s="18"/>
      <c r="F241" s="18"/>
    </row>
    <row r="242" spans="1:6" x14ac:dyDescent="0.2">
      <c r="A242" s="60"/>
      <c r="B242" s="17"/>
      <c r="C242" s="18"/>
      <c r="D242" s="18"/>
      <c r="E242" s="18"/>
      <c r="F242" s="18"/>
    </row>
    <row r="243" spans="1:6" x14ac:dyDescent="0.2">
      <c r="A243" s="60"/>
      <c r="B243" s="17"/>
      <c r="C243" s="18"/>
      <c r="D243" s="18"/>
      <c r="E243" s="18"/>
      <c r="F243" s="18"/>
    </row>
    <row r="244" spans="1:6" x14ac:dyDescent="0.2">
      <c r="A244" s="60"/>
      <c r="B244" s="17"/>
      <c r="C244" s="18"/>
      <c r="D244" s="18"/>
      <c r="E244" s="18"/>
      <c r="F244" s="18"/>
    </row>
    <row r="245" spans="1:6" x14ac:dyDescent="0.2">
      <c r="A245" s="60"/>
      <c r="B245" s="17"/>
      <c r="C245" s="18"/>
      <c r="D245" s="18"/>
      <c r="E245" s="18"/>
      <c r="F245" s="18"/>
    </row>
    <row r="246" spans="1:6" x14ac:dyDescent="0.2">
      <c r="A246" s="60"/>
      <c r="B246" s="17"/>
      <c r="C246" s="18"/>
      <c r="D246" s="18"/>
      <c r="E246" s="18"/>
      <c r="F246" s="18"/>
    </row>
    <row r="247" spans="1:6" x14ac:dyDescent="0.2">
      <c r="A247" s="60"/>
      <c r="B247" s="17"/>
      <c r="C247" s="18"/>
      <c r="D247" s="18"/>
      <c r="E247" s="18"/>
      <c r="F247" s="18"/>
    </row>
    <row r="248" spans="1:6" x14ac:dyDescent="0.2">
      <c r="A248" s="60"/>
      <c r="B248" s="17"/>
      <c r="C248" s="18"/>
      <c r="D248" s="18"/>
      <c r="E248" s="18"/>
      <c r="F248" s="18"/>
    </row>
    <row r="249" spans="1:6" x14ac:dyDescent="0.2">
      <c r="A249" s="60"/>
      <c r="B249" s="17"/>
      <c r="C249" s="18"/>
      <c r="D249" s="18"/>
      <c r="E249" s="18"/>
      <c r="F249" s="18"/>
    </row>
    <row r="250" spans="1:6" x14ac:dyDescent="0.2">
      <c r="A250" s="60"/>
      <c r="B250" s="17"/>
      <c r="C250" s="18"/>
      <c r="D250" s="18"/>
      <c r="E250" s="18"/>
      <c r="F250" s="18"/>
    </row>
    <row r="251" spans="1:6" x14ac:dyDescent="0.2">
      <c r="A251" s="60"/>
      <c r="B251" s="17"/>
      <c r="C251" s="18"/>
      <c r="D251" s="18"/>
      <c r="E251" s="18"/>
      <c r="F251" s="18"/>
    </row>
    <row r="252" spans="1:6" x14ac:dyDescent="0.2">
      <c r="A252" s="60"/>
      <c r="B252" s="17"/>
      <c r="C252" s="18"/>
      <c r="D252" s="18"/>
      <c r="E252" s="18"/>
      <c r="F252" s="18"/>
    </row>
    <row r="253" spans="1:6" x14ac:dyDescent="0.2">
      <c r="A253" s="60"/>
      <c r="B253" s="17"/>
      <c r="C253" s="18"/>
      <c r="D253" s="18"/>
      <c r="E253" s="18"/>
      <c r="F253" s="18"/>
    </row>
    <row r="254" spans="1:6" x14ac:dyDescent="0.2">
      <c r="A254" s="60"/>
      <c r="B254" s="17"/>
      <c r="C254" s="18"/>
      <c r="D254" s="18"/>
      <c r="E254" s="18"/>
      <c r="F254" s="18"/>
    </row>
    <row r="255" spans="1:6" x14ac:dyDescent="0.2">
      <c r="A255" s="60"/>
      <c r="B255" s="17"/>
      <c r="C255" s="18"/>
      <c r="D255" s="18"/>
      <c r="E255" s="18"/>
      <c r="F255" s="18"/>
    </row>
    <row r="256" spans="1:6" x14ac:dyDescent="0.2">
      <c r="A256" s="60"/>
      <c r="B256" s="17"/>
      <c r="C256" s="18"/>
      <c r="D256" s="18"/>
      <c r="E256" s="18"/>
      <c r="F256" s="18"/>
    </row>
    <row r="257" spans="1:6" x14ac:dyDescent="0.2">
      <c r="A257" s="60"/>
      <c r="B257" s="17"/>
      <c r="C257" s="18"/>
      <c r="D257" s="18"/>
      <c r="E257" s="18"/>
      <c r="F257" s="18"/>
    </row>
    <row r="258" spans="1:6" x14ac:dyDescent="0.2">
      <c r="A258" s="60"/>
      <c r="B258" s="17"/>
      <c r="C258" s="18"/>
      <c r="D258" s="18"/>
      <c r="E258" s="18"/>
      <c r="F258" s="18"/>
    </row>
    <row r="259" spans="1:6" x14ac:dyDescent="0.2">
      <c r="A259" s="60"/>
      <c r="B259" s="17"/>
      <c r="C259" s="18"/>
      <c r="D259" s="18"/>
      <c r="E259" s="18"/>
      <c r="F259" s="18"/>
    </row>
    <row r="260" spans="1:6" x14ac:dyDescent="0.2">
      <c r="A260" s="60"/>
      <c r="B260" s="17"/>
      <c r="C260" s="18"/>
      <c r="D260" s="18"/>
      <c r="E260" s="18"/>
      <c r="F260" s="18"/>
    </row>
    <row r="261" spans="1:6" x14ac:dyDescent="0.2">
      <c r="A261" s="60"/>
      <c r="B261" s="17"/>
      <c r="C261" s="18"/>
      <c r="D261" s="18"/>
      <c r="E261" s="18"/>
      <c r="F261" s="18"/>
    </row>
    <row r="262" spans="1:6" x14ac:dyDescent="0.2">
      <c r="A262" s="60"/>
      <c r="B262" s="17"/>
      <c r="C262" s="18"/>
      <c r="D262" s="18"/>
      <c r="E262" s="18"/>
      <c r="F262" s="18"/>
    </row>
    <row r="263" spans="1:6" x14ac:dyDescent="0.2">
      <c r="A263" s="60"/>
      <c r="B263" s="17"/>
      <c r="C263" s="18"/>
      <c r="D263" s="18"/>
      <c r="E263" s="18"/>
      <c r="F263" s="18"/>
    </row>
    <row r="264" spans="1:6" x14ac:dyDescent="0.2">
      <c r="A264" s="60"/>
      <c r="B264" s="17"/>
      <c r="C264" s="18"/>
      <c r="D264" s="18"/>
      <c r="E264" s="18"/>
      <c r="F264" s="18"/>
    </row>
    <row r="265" spans="1:6" x14ac:dyDescent="0.2">
      <c r="A265" s="60"/>
      <c r="B265" s="17"/>
      <c r="C265" s="18"/>
      <c r="D265" s="18"/>
      <c r="E265" s="18"/>
      <c r="F265" s="18"/>
    </row>
    <row r="266" spans="1:6" x14ac:dyDescent="0.2">
      <c r="A266" s="60"/>
      <c r="B266" s="17"/>
      <c r="C266" s="18"/>
      <c r="D266" s="18"/>
      <c r="E266" s="18"/>
      <c r="F266" s="18"/>
    </row>
    <row r="267" spans="1:6" x14ac:dyDescent="0.2">
      <c r="A267" s="60"/>
      <c r="B267" s="17"/>
      <c r="C267" s="18"/>
      <c r="D267" s="18"/>
      <c r="E267" s="18"/>
      <c r="F267" s="18"/>
    </row>
    <row r="268" spans="1:6" x14ac:dyDescent="0.2">
      <c r="A268" s="60"/>
      <c r="B268" s="17"/>
      <c r="C268" s="18"/>
      <c r="D268" s="18"/>
      <c r="E268" s="18"/>
      <c r="F268" s="18"/>
    </row>
    <row r="269" spans="1:6" x14ac:dyDescent="0.2">
      <c r="A269" s="60"/>
      <c r="B269" s="17"/>
      <c r="C269" s="18"/>
      <c r="D269" s="18"/>
      <c r="E269" s="18"/>
      <c r="F269" s="18"/>
    </row>
    <row r="270" spans="1:6" x14ac:dyDescent="0.2">
      <c r="A270" s="60"/>
      <c r="B270" s="17"/>
      <c r="C270" s="18"/>
      <c r="D270" s="18"/>
      <c r="E270" s="18"/>
      <c r="F270" s="18"/>
    </row>
    <row r="271" spans="1:6" x14ac:dyDescent="0.2">
      <c r="A271" s="60"/>
      <c r="B271" s="17"/>
      <c r="C271" s="18"/>
      <c r="D271" s="18"/>
      <c r="E271" s="18"/>
      <c r="F271" s="18"/>
    </row>
    <row r="272" spans="1:6" x14ac:dyDescent="0.2">
      <c r="A272" s="60"/>
      <c r="B272" s="17"/>
      <c r="C272" s="18"/>
      <c r="D272" s="18"/>
      <c r="E272" s="18"/>
      <c r="F272" s="18"/>
    </row>
    <row r="273" spans="1:6" x14ac:dyDescent="0.2">
      <c r="A273" s="60"/>
      <c r="B273" s="17"/>
      <c r="C273" s="18"/>
      <c r="D273" s="18"/>
      <c r="E273" s="18"/>
      <c r="F273" s="18"/>
    </row>
    <row r="274" spans="1:6" x14ac:dyDescent="0.2">
      <c r="A274" s="60"/>
      <c r="B274" s="17"/>
      <c r="C274" s="18"/>
      <c r="D274" s="18"/>
      <c r="E274" s="18"/>
      <c r="F274" s="18"/>
    </row>
    <row r="275" spans="1:6" x14ac:dyDescent="0.2">
      <c r="A275" s="60"/>
      <c r="B275" s="17"/>
      <c r="C275" s="18"/>
      <c r="D275" s="18"/>
      <c r="E275" s="18"/>
      <c r="F275" s="18"/>
    </row>
    <row r="276" spans="1:6" x14ac:dyDescent="0.2">
      <c r="A276" s="60"/>
      <c r="B276" s="17"/>
      <c r="C276" s="18"/>
      <c r="D276" s="18"/>
      <c r="E276" s="18"/>
      <c r="F276" s="18"/>
    </row>
    <row r="277" spans="1:6" x14ac:dyDescent="0.2">
      <c r="A277" s="60"/>
      <c r="B277" s="17"/>
      <c r="C277" s="18"/>
      <c r="D277" s="18"/>
      <c r="E277" s="18"/>
      <c r="F277" s="18"/>
    </row>
    <row r="278" spans="1:6" x14ac:dyDescent="0.2">
      <c r="A278" s="60"/>
      <c r="B278" s="17"/>
      <c r="C278" s="18"/>
      <c r="D278" s="18"/>
      <c r="E278" s="18"/>
      <c r="F278" s="18"/>
    </row>
    <row r="279" spans="1:6" x14ac:dyDescent="0.2">
      <c r="A279" s="60"/>
      <c r="B279" s="17"/>
      <c r="C279" s="18"/>
      <c r="D279" s="18"/>
      <c r="E279" s="18"/>
      <c r="F279" s="18"/>
    </row>
    <row r="280" spans="1:6" x14ac:dyDescent="0.2">
      <c r="A280" s="60"/>
      <c r="B280" s="17"/>
      <c r="C280" s="18"/>
      <c r="D280" s="18"/>
      <c r="E280" s="18"/>
      <c r="F280" s="18"/>
    </row>
    <row r="281" spans="1:6" x14ac:dyDescent="0.2">
      <c r="A281" s="60"/>
      <c r="B281" s="17"/>
      <c r="C281" s="18"/>
      <c r="D281" s="18"/>
      <c r="E281" s="18"/>
      <c r="F281" s="18"/>
    </row>
    <row r="282" spans="1:6" x14ac:dyDescent="0.2">
      <c r="A282" s="60"/>
      <c r="B282" s="17"/>
      <c r="C282" s="18"/>
      <c r="D282" s="18"/>
      <c r="E282" s="18"/>
      <c r="F282" s="18"/>
    </row>
    <row r="283" spans="1:6" x14ac:dyDescent="0.2">
      <c r="A283" s="60"/>
      <c r="B283" s="17"/>
      <c r="C283" s="18"/>
      <c r="D283" s="18"/>
      <c r="E283" s="18"/>
      <c r="F283" s="18"/>
    </row>
    <row r="284" spans="1:6" x14ac:dyDescent="0.2">
      <c r="A284" s="60"/>
      <c r="B284" s="17"/>
      <c r="C284" s="18"/>
      <c r="D284" s="18"/>
      <c r="E284" s="18"/>
      <c r="F284" s="18"/>
    </row>
    <row r="285" spans="1:6" x14ac:dyDescent="0.2">
      <c r="A285" s="60"/>
      <c r="B285" s="17"/>
      <c r="C285" s="18"/>
      <c r="D285" s="18"/>
      <c r="E285" s="18"/>
      <c r="F285" s="18"/>
    </row>
    <row r="286" spans="1:6" x14ac:dyDescent="0.2">
      <c r="A286" s="60"/>
      <c r="B286" s="17"/>
      <c r="C286" s="18"/>
      <c r="D286" s="18"/>
      <c r="E286" s="18"/>
      <c r="F286" s="18"/>
    </row>
    <row r="287" spans="1:6" x14ac:dyDescent="0.2">
      <c r="A287" s="60"/>
      <c r="B287" s="17"/>
      <c r="C287" s="18"/>
      <c r="D287" s="18"/>
      <c r="E287" s="18"/>
      <c r="F287" s="18"/>
    </row>
    <row r="288" spans="1:6" x14ac:dyDescent="0.2">
      <c r="A288" s="60"/>
      <c r="B288" s="17"/>
      <c r="C288" s="18"/>
      <c r="D288" s="18"/>
      <c r="E288" s="18"/>
      <c r="F288" s="18"/>
    </row>
    <row r="289" spans="1:6" x14ac:dyDescent="0.2">
      <c r="A289" s="60"/>
      <c r="B289" s="17"/>
      <c r="C289" s="18"/>
      <c r="D289" s="18"/>
      <c r="E289" s="18"/>
      <c r="F289" s="18"/>
    </row>
    <row r="290" spans="1:6" x14ac:dyDescent="0.2">
      <c r="A290" s="60"/>
      <c r="B290" s="17"/>
      <c r="C290" s="18"/>
      <c r="D290" s="18"/>
      <c r="E290" s="18"/>
      <c r="F290" s="18"/>
    </row>
    <row r="291" spans="1:6" x14ac:dyDescent="0.2">
      <c r="A291" s="60"/>
      <c r="B291" s="17"/>
      <c r="C291" s="18"/>
      <c r="D291" s="18"/>
      <c r="E291" s="18"/>
      <c r="F291" s="18"/>
    </row>
    <row r="292" spans="1:6" x14ac:dyDescent="0.2">
      <c r="A292" s="60"/>
      <c r="B292" s="17"/>
      <c r="C292" s="18"/>
      <c r="D292" s="18"/>
      <c r="E292" s="18"/>
      <c r="F292" s="18"/>
    </row>
    <row r="293" spans="1:6" x14ac:dyDescent="0.2">
      <c r="A293" s="60"/>
      <c r="B293" s="17"/>
      <c r="C293" s="18"/>
      <c r="D293" s="18"/>
      <c r="E293" s="18"/>
      <c r="F293" s="18"/>
    </row>
    <row r="294" spans="1:6" x14ac:dyDescent="0.2">
      <c r="A294" s="60"/>
      <c r="B294" s="17"/>
      <c r="C294" s="18"/>
      <c r="D294" s="18"/>
      <c r="E294" s="18"/>
      <c r="F294" s="18"/>
    </row>
    <row r="295" spans="1:6" x14ac:dyDescent="0.2">
      <c r="A295" s="60"/>
      <c r="B295" s="17"/>
      <c r="C295" s="18"/>
      <c r="D295" s="18"/>
      <c r="E295" s="18"/>
      <c r="F295" s="18"/>
    </row>
    <row r="296" spans="1:6" x14ac:dyDescent="0.2">
      <c r="A296" s="60"/>
      <c r="B296" s="17"/>
      <c r="C296" s="18"/>
      <c r="D296" s="18"/>
      <c r="E296" s="18"/>
      <c r="F296" s="18"/>
    </row>
    <row r="297" spans="1:6" x14ac:dyDescent="0.2">
      <c r="A297" s="60"/>
      <c r="B297" s="17"/>
      <c r="C297" s="18"/>
      <c r="D297" s="18"/>
      <c r="E297" s="18"/>
      <c r="F297" s="18"/>
    </row>
    <row r="298" spans="1:6" x14ac:dyDescent="0.2">
      <c r="A298" s="60"/>
      <c r="B298" s="17"/>
      <c r="C298" s="18"/>
      <c r="D298" s="18"/>
      <c r="E298" s="18"/>
      <c r="F298" s="18"/>
    </row>
    <row r="299" spans="1:6" x14ac:dyDescent="0.2">
      <c r="A299" s="60"/>
      <c r="B299" s="17"/>
      <c r="C299" s="18"/>
      <c r="D299" s="18"/>
      <c r="E299" s="18"/>
      <c r="F299" s="18"/>
    </row>
    <row r="300" spans="1:6" x14ac:dyDescent="0.2">
      <c r="A300" s="60"/>
      <c r="B300" s="17"/>
      <c r="C300" s="18"/>
      <c r="D300" s="18"/>
      <c r="E300" s="18"/>
      <c r="F300" s="18"/>
    </row>
    <row r="301" spans="1:6" x14ac:dyDescent="0.2">
      <c r="A301" s="60"/>
      <c r="B301" s="17"/>
      <c r="C301" s="18"/>
      <c r="D301" s="18"/>
      <c r="E301" s="18"/>
      <c r="F301" s="18"/>
    </row>
    <row r="302" spans="1:6" x14ac:dyDescent="0.2">
      <c r="A302" s="60"/>
      <c r="B302" s="17"/>
      <c r="C302" s="18"/>
      <c r="D302" s="18"/>
      <c r="E302" s="18"/>
      <c r="F302" s="18"/>
    </row>
    <row r="303" spans="1:6" x14ac:dyDescent="0.2">
      <c r="A303" s="60"/>
      <c r="B303" s="17"/>
      <c r="C303" s="18"/>
      <c r="D303" s="18"/>
      <c r="E303" s="18"/>
      <c r="F303" s="18"/>
    </row>
    <row r="304" spans="1:6" x14ac:dyDescent="0.2">
      <c r="A304" s="60"/>
      <c r="B304" s="17"/>
      <c r="C304" s="18"/>
      <c r="D304" s="18"/>
      <c r="E304" s="18"/>
      <c r="F304" s="18"/>
    </row>
    <row r="305" spans="1:6" x14ac:dyDescent="0.2">
      <c r="A305" s="60"/>
      <c r="B305" s="17"/>
      <c r="C305" s="18"/>
      <c r="D305" s="18"/>
      <c r="E305" s="18"/>
      <c r="F305" s="18"/>
    </row>
    <row r="306" spans="1:6" x14ac:dyDescent="0.2">
      <c r="A306" s="60"/>
      <c r="B306" s="17"/>
      <c r="C306" s="18"/>
      <c r="D306" s="18"/>
      <c r="E306" s="18"/>
      <c r="F306" s="18"/>
    </row>
    <row r="307" spans="1:6" x14ac:dyDescent="0.2">
      <c r="A307" s="60"/>
      <c r="B307" s="17"/>
      <c r="C307" s="18"/>
      <c r="D307" s="18"/>
      <c r="E307" s="18"/>
      <c r="F307" s="18"/>
    </row>
    <row r="308" spans="1:6" x14ac:dyDescent="0.2">
      <c r="A308" s="60"/>
      <c r="B308" s="17"/>
      <c r="C308" s="18"/>
      <c r="D308" s="18"/>
      <c r="E308" s="18"/>
      <c r="F308" s="18"/>
    </row>
    <row r="309" spans="1:6" x14ac:dyDescent="0.2">
      <c r="A309" s="60"/>
      <c r="B309" s="17"/>
      <c r="C309" s="18"/>
      <c r="D309" s="18"/>
      <c r="E309" s="18"/>
      <c r="F309" s="18"/>
    </row>
    <row r="310" spans="1:6" x14ac:dyDescent="0.2">
      <c r="A310" s="60"/>
      <c r="B310" s="17"/>
      <c r="C310" s="18"/>
      <c r="D310" s="18"/>
      <c r="E310" s="18"/>
      <c r="F310" s="18"/>
    </row>
    <row r="311" spans="1:6" x14ac:dyDescent="0.2">
      <c r="A311" s="60"/>
      <c r="B311" s="17"/>
      <c r="C311" s="18"/>
      <c r="D311" s="18"/>
      <c r="E311" s="18"/>
      <c r="F311" s="18"/>
    </row>
    <row r="312" spans="1:6" x14ac:dyDescent="0.2">
      <c r="A312" s="60"/>
      <c r="B312" s="17"/>
      <c r="C312" s="18"/>
      <c r="D312" s="18"/>
      <c r="E312" s="18"/>
      <c r="F312" s="18"/>
    </row>
    <row r="313" spans="1:6" x14ac:dyDescent="0.2">
      <c r="A313" s="60"/>
      <c r="B313" s="17"/>
      <c r="C313" s="18"/>
      <c r="D313" s="18"/>
      <c r="E313" s="18"/>
      <c r="F313" s="18"/>
    </row>
    <row r="314" spans="1:6" x14ac:dyDescent="0.2">
      <c r="A314" s="60"/>
      <c r="B314" s="17"/>
      <c r="C314" s="18"/>
      <c r="D314" s="18"/>
      <c r="E314" s="18"/>
      <c r="F314" s="18"/>
    </row>
    <row r="315" spans="1:6" x14ac:dyDescent="0.2">
      <c r="A315" s="60"/>
      <c r="B315" s="17"/>
      <c r="C315" s="18"/>
      <c r="D315" s="18"/>
      <c r="E315" s="18"/>
      <c r="F315" s="18"/>
    </row>
    <row r="316" spans="1:6" x14ac:dyDescent="0.2">
      <c r="A316" s="60"/>
      <c r="B316" s="17"/>
      <c r="C316" s="18"/>
      <c r="D316" s="18"/>
      <c r="E316" s="18"/>
      <c r="F316" s="18"/>
    </row>
    <row r="317" spans="1:6" x14ac:dyDescent="0.2">
      <c r="A317" s="60"/>
      <c r="B317" s="17"/>
      <c r="C317" s="18"/>
      <c r="D317" s="18"/>
      <c r="E317" s="18"/>
      <c r="F317" s="18"/>
    </row>
    <row r="318" spans="1:6" x14ac:dyDescent="0.2">
      <c r="A318" s="60"/>
      <c r="B318" s="17"/>
      <c r="C318" s="18"/>
      <c r="D318" s="18"/>
      <c r="E318" s="18"/>
      <c r="F318" s="18"/>
    </row>
    <row r="319" spans="1:6" x14ac:dyDescent="0.2">
      <c r="A319" s="60"/>
      <c r="B319" s="17"/>
      <c r="C319" s="18"/>
      <c r="D319" s="18"/>
      <c r="E319" s="18"/>
      <c r="F319" s="18"/>
    </row>
    <row r="320" spans="1:6" x14ac:dyDescent="0.2">
      <c r="A320" s="60"/>
      <c r="B320" s="17"/>
      <c r="C320" s="18"/>
      <c r="D320" s="18"/>
      <c r="E320" s="18"/>
      <c r="F320" s="18"/>
    </row>
    <row r="321" spans="1:6" x14ac:dyDescent="0.2">
      <c r="A321" s="60"/>
      <c r="B321" s="17"/>
      <c r="C321" s="18"/>
      <c r="D321" s="18"/>
      <c r="E321" s="18"/>
      <c r="F321" s="18"/>
    </row>
    <row r="322" spans="1:6" x14ac:dyDescent="0.2">
      <c r="A322" s="60"/>
      <c r="B322" s="17"/>
      <c r="C322" s="18"/>
      <c r="D322" s="18"/>
      <c r="E322" s="18"/>
      <c r="F322" s="18"/>
    </row>
    <row r="323" spans="1:6" x14ac:dyDescent="0.2">
      <c r="A323" s="60"/>
      <c r="B323" s="17"/>
      <c r="C323" s="18"/>
      <c r="D323" s="18"/>
      <c r="E323" s="18"/>
      <c r="F323" s="18"/>
    </row>
    <row r="324" spans="1:6" x14ac:dyDescent="0.2">
      <c r="A324" s="60"/>
      <c r="B324" s="17"/>
      <c r="C324" s="18"/>
      <c r="D324" s="18"/>
      <c r="E324" s="18"/>
      <c r="F324" s="18"/>
    </row>
    <row r="325" spans="1:6" x14ac:dyDescent="0.2">
      <c r="A325" s="60"/>
      <c r="B325" s="17"/>
      <c r="C325" s="18"/>
      <c r="D325" s="18"/>
      <c r="E325" s="18"/>
      <c r="F325" s="18"/>
    </row>
    <row r="326" spans="1:6" x14ac:dyDescent="0.2">
      <c r="A326" s="60"/>
      <c r="B326" s="17"/>
      <c r="C326" s="18"/>
      <c r="D326" s="18"/>
      <c r="E326" s="18"/>
      <c r="F326" s="18"/>
    </row>
    <row r="327" spans="1:6" x14ac:dyDescent="0.2">
      <c r="A327" s="60"/>
      <c r="B327" s="17"/>
      <c r="C327" s="18"/>
      <c r="D327" s="18"/>
      <c r="E327" s="18"/>
      <c r="F327" s="18"/>
    </row>
    <row r="328" spans="1:6" x14ac:dyDescent="0.2">
      <c r="A328" s="60"/>
      <c r="B328" s="17"/>
      <c r="C328" s="18"/>
      <c r="D328" s="18"/>
      <c r="E328" s="18"/>
      <c r="F328" s="18"/>
    </row>
    <row r="329" spans="1:6" x14ac:dyDescent="0.2">
      <c r="A329" s="60"/>
      <c r="B329" s="17"/>
      <c r="C329" s="18"/>
      <c r="D329" s="18"/>
      <c r="E329" s="18"/>
      <c r="F329" s="18"/>
    </row>
    <row r="330" spans="1:6" x14ac:dyDescent="0.2">
      <c r="A330" s="60"/>
      <c r="B330" s="17"/>
      <c r="C330" s="18"/>
      <c r="D330" s="18"/>
      <c r="E330" s="18"/>
      <c r="F330" s="18"/>
    </row>
    <row r="331" spans="1:6" x14ac:dyDescent="0.2">
      <c r="A331" s="60"/>
      <c r="B331" s="17"/>
      <c r="C331" s="18"/>
      <c r="D331" s="18"/>
      <c r="E331" s="18"/>
      <c r="F331" s="18"/>
    </row>
    <row r="332" spans="1:6" x14ac:dyDescent="0.2">
      <c r="A332" s="60"/>
      <c r="B332" s="17"/>
      <c r="C332" s="18"/>
      <c r="D332" s="18"/>
      <c r="E332" s="18"/>
      <c r="F332" s="18"/>
    </row>
    <row r="333" spans="1:6" x14ac:dyDescent="0.2">
      <c r="A333" s="60"/>
      <c r="B333" s="17"/>
      <c r="C333" s="18"/>
      <c r="D333" s="18"/>
      <c r="E333" s="18"/>
      <c r="F333" s="18"/>
    </row>
    <row r="334" spans="1:6" x14ac:dyDescent="0.2">
      <c r="A334" s="60"/>
      <c r="B334" s="17"/>
      <c r="C334" s="18"/>
      <c r="D334" s="18"/>
      <c r="E334" s="18"/>
      <c r="F334" s="18"/>
    </row>
    <row r="335" spans="1:6" x14ac:dyDescent="0.2">
      <c r="A335" s="60"/>
      <c r="B335" s="17"/>
      <c r="C335" s="18"/>
      <c r="D335" s="18"/>
      <c r="E335" s="18"/>
      <c r="F335" s="18"/>
    </row>
    <row r="336" spans="1:6" x14ac:dyDescent="0.2">
      <c r="A336" s="60"/>
      <c r="B336" s="17"/>
      <c r="C336" s="18"/>
      <c r="D336" s="18"/>
      <c r="E336" s="18"/>
      <c r="F336" s="18"/>
    </row>
    <row r="337" spans="1:6" x14ac:dyDescent="0.2">
      <c r="A337" s="60"/>
      <c r="B337" s="17"/>
      <c r="C337" s="18"/>
      <c r="D337" s="18"/>
      <c r="E337" s="18"/>
      <c r="F337" s="18"/>
    </row>
    <row r="338" spans="1:6" x14ac:dyDescent="0.2">
      <c r="A338" s="60"/>
      <c r="B338" s="17"/>
      <c r="C338" s="18"/>
      <c r="D338" s="18"/>
      <c r="E338" s="18"/>
      <c r="F338" s="18"/>
    </row>
    <row r="339" spans="1:6" x14ac:dyDescent="0.2">
      <c r="A339" s="60"/>
      <c r="B339" s="17"/>
      <c r="C339" s="18"/>
      <c r="D339" s="18"/>
      <c r="E339" s="18"/>
      <c r="F339" s="18"/>
    </row>
    <row r="340" spans="1:6" x14ac:dyDescent="0.2">
      <c r="A340" s="60"/>
      <c r="B340" s="17"/>
      <c r="C340" s="18"/>
      <c r="D340" s="18"/>
      <c r="E340" s="18"/>
      <c r="F340" s="18"/>
    </row>
    <row r="341" spans="1:6" x14ac:dyDescent="0.2">
      <c r="A341" s="60"/>
      <c r="B341" s="17"/>
      <c r="C341" s="18"/>
      <c r="D341" s="18"/>
      <c r="E341" s="18"/>
      <c r="F341" s="18"/>
    </row>
    <row r="342" spans="1:6" x14ac:dyDescent="0.2">
      <c r="A342" s="60"/>
      <c r="B342" s="17"/>
      <c r="C342" s="18"/>
      <c r="D342" s="18"/>
      <c r="E342" s="18"/>
      <c r="F342" s="18"/>
    </row>
    <row r="343" spans="1:6" x14ac:dyDescent="0.2">
      <c r="A343" s="60"/>
      <c r="B343" s="17"/>
      <c r="C343" s="18"/>
      <c r="D343" s="18"/>
      <c r="E343" s="18"/>
      <c r="F343" s="18"/>
    </row>
    <row r="344" spans="1:6" x14ac:dyDescent="0.2">
      <c r="A344" s="60"/>
      <c r="B344" s="17"/>
      <c r="C344" s="18"/>
      <c r="D344" s="18"/>
      <c r="E344" s="18"/>
      <c r="F344" s="18"/>
    </row>
    <row r="345" spans="1:6" x14ac:dyDescent="0.2">
      <c r="A345" s="60"/>
      <c r="B345" s="17"/>
      <c r="C345" s="18"/>
      <c r="D345" s="18"/>
      <c r="E345" s="18"/>
      <c r="F345" s="18"/>
    </row>
    <row r="346" spans="1:6" x14ac:dyDescent="0.2">
      <c r="A346" s="60"/>
      <c r="B346" s="17"/>
      <c r="C346" s="18"/>
      <c r="D346" s="18"/>
      <c r="E346" s="18"/>
      <c r="F346" s="18"/>
    </row>
    <row r="347" spans="1:6" x14ac:dyDescent="0.2">
      <c r="A347" s="60"/>
      <c r="B347" s="17"/>
      <c r="C347" s="18"/>
      <c r="D347" s="18"/>
      <c r="E347" s="18"/>
      <c r="F347" s="18"/>
    </row>
    <row r="348" spans="1:6" x14ac:dyDescent="0.2">
      <c r="A348" s="60"/>
      <c r="B348" s="17"/>
      <c r="C348" s="18"/>
      <c r="D348" s="18"/>
      <c r="E348" s="18"/>
      <c r="F348" s="18"/>
    </row>
    <row r="349" spans="1:6" x14ac:dyDescent="0.2">
      <c r="A349" s="60"/>
      <c r="B349" s="17"/>
      <c r="C349" s="18"/>
      <c r="D349" s="18"/>
      <c r="E349" s="18"/>
      <c r="F349" s="18"/>
    </row>
    <row r="350" spans="1:6" x14ac:dyDescent="0.2">
      <c r="A350" s="60"/>
      <c r="B350" s="17"/>
      <c r="C350" s="18"/>
      <c r="D350" s="18"/>
      <c r="E350" s="18"/>
      <c r="F350" s="18"/>
    </row>
    <row r="351" spans="1:6" x14ac:dyDescent="0.2">
      <c r="A351" s="60"/>
      <c r="B351" s="17"/>
      <c r="C351" s="18"/>
      <c r="D351" s="18"/>
      <c r="E351" s="18"/>
      <c r="F351" s="18"/>
    </row>
    <row r="352" spans="1:6" x14ac:dyDescent="0.2">
      <c r="A352" s="60"/>
      <c r="B352" s="17"/>
      <c r="C352" s="18"/>
      <c r="D352" s="18"/>
      <c r="E352" s="18"/>
      <c r="F352" s="18"/>
    </row>
    <row r="353" spans="1:6" x14ac:dyDescent="0.2">
      <c r="A353" s="60"/>
      <c r="B353" s="17"/>
      <c r="C353" s="18"/>
      <c r="D353" s="18"/>
      <c r="E353" s="18"/>
      <c r="F353" s="18"/>
    </row>
    <row r="354" spans="1:6" x14ac:dyDescent="0.2">
      <c r="A354" s="60"/>
      <c r="B354" s="17"/>
      <c r="C354" s="18"/>
      <c r="D354" s="18"/>
      <c r="E354" s="18"/>
      <c r="F354" s="18"/>
    </row>
    <row r="355" spans="1:6" x14ac:dyDescent="0.2">
      <c r="A355" s="60"/>
      <c r="B355" s="17"/>
      <c r="C355" s="18"/>
      <c r="D355" s="18"/>
      <c r="E355" s="18"/>
      <c r="F355" s="18"/>
    </row>
    <row r="356" spans="1:6" x14ac:dyDescent="0.2">
      <c r="A356" s="60"/>
      <c r="B356" s="17"/>
      <c r="C356" s="18"/>
      <c r="D356" s="18"/>
      <c r="E356" s="18"/>
      <c r="F356" s="18"/>
    </row>
    <row r="357" spans="1:6" x14ac:dyDescent="0.2">
      <c r="A357" s="60"/>
      <c r="B357" s="17"/>
      <c r="C357" s="18"/>
      <c r="D357" s="18"/>
      <c r="E357" s="18"/>
      <c r="F357" s="18"/>
    </row>
    <row r="358" spans="1:6" x14ac:dyDescent="0.2">
      <c r="A358" s="60"/>
      <c r="B358" s="17"/>
      <c r="C358" s="18"/>
      <c r="D358" s="18"/>
      <c r="E358" s="18"/>
      <c r="F358" s="18"/>
    </row>
    <row r="359" spans="1:6" x14ac:dyDescent="0.2">
      <c r="A359" s="60"/>
      <c r="B359" s="17"/>
      <c r="C359" s="18"/>
      <c r="D359" s="18"/>
      <c r="E359" s="18"/>
      <c r="F359" s="18"/>
    </row>
    <row r="360" spans="1:6" x14ac:dyDescent="0.2">
      <c r="A360" s="60"/>
      <c r="B360" s="17"/>
      <c r="C360" s="18"/>
      <c r="D360" s="18"/>
      <c r="E360" s="18"/>
      <c r="F360" s="18"/>
    </row>
    <row r="361" spans="1:6" x14ac:dyDescent="0.2">
      <c r="A361" s="60"/>
      <c r="B361" s="17"/>
      <c r="C361" s="18"/>
      <c r="D361" s="18"/>
      <c r="E361" s="18"/>
      <c r="F361" s="18"/>
    </row>
    <row r="362" spans="1:6" x14ac:dyDescent="0.2">
      <c r="A362" s="60"/>
      <c r="B362" s="17"/>
      <c r="C362" s="18"/>
      <c r="D362" s="18"/>
      <c r="E362" s="18"/>
      <c r="F362" s="18"/>
    </row>
    <row r="363" spans="1:6" x14ac:dyDescent="0.2">
      <c r="A363" s="60"/>
      <c r="B363" s="17"/>
      <c r="C363" s="18"/>
      <c r="D363" s="18"/>
      <c r="E363" s="18"/>
      <c r="F363" s="18"/>
    </row>
  </sheetData>
  <sheetProtection algorithmName="SHA-512" hashValue="PbaLCIVNQiDU6juXdnn3tVAcNfeJOObY+vctDRrnAjOJyoPn8qves3tg/lF4Nofvqy5YTLsFZJLMJlO4Zsq/CQ==" saltValue="o4HX+etYVjJGz8u/G/Ql9g==" spinCount="100000" sheet="1" selectLockedCells="1"/>
  <customSheetViews>
    <customSheetView guid="{8C16BFE2-F3D8-422B-8AC6-2E1888F815D6}" showRuler="0" topLeftCell="A10">
      <pane xSplit="6" topLeftCell="G1" activePane="topRight" state="frozenSplit"/>
      <selection pane="topRight" activeCell="A14" sqref="A14:F14"/>
      <pageMargins left="0.7" right="0.7" top="0.75" bottom="0.75" header="0.3" footer="0.3"/>
      <headerFooter alignWithMargins="0"/>
    </customSheetView>
  </customSheetViews>
  <mergeCells count="8">
    <mergeCell ref="J1:L1"/>
    <mergeCell ref="C36:D36"/>
    <mergeCell ref="F36:G36"/>
    <mergeCell ref="A3:B3"/>
    <mergeCell ref="A24:B24"/>
    <mergeCell ref="A14:B14"/>
    <mergeCell ref="A20:B20"/>
    <mergeCell ref="A1:B2"/>
  </mergeCells>
  <phoneticPr fontId="0" type="noConversion"/>
  <dataValidations count="2">
    <dataValidation type="whole" allowBlank="1" showInputMessage="1" showErrorMessage="1" sqref="I21:I23 M18:M19 M21:M23 M25:M28 M4:M13 I4:I13 I25:I28 M15:M16 I15:I16 I18:I19">
      <formula1>0</formula1>
      <formula2>3</formula2>
    </dataValidation>
    <dataValidation type="decimal" allowBlank="1" showInputMessage="1" showErrorMessage="1" errorTitle="Invalid Value" error="The only valid values are 0-3. Please enter a valid value." sqref="J18:L19 N21:AB23 J21:L23 J25:L28 J4:L13 N4:AB13 N25:AB28 J15:L16 N15:AB16 N18:AB19">
      <formula1>0</formula1>
      <formula2>3</formula2>
    </dataValidation>
  </dataValidations>
  <pageMargins left="0.3" right="0.3" top="1" bottom="1" header="0" footer="0.5"/>
  <pageSetup orientation="landscape" r:id="rId1"/>
  <headerFooter differentFirst="1">
    <oddFooter>&amp;L&amp;P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FD65"/>
  <sheetViews>
    <sheetView zoomScaleNormal="100" zoomScaleSheetLayoutView="100" workbookViewId="0">
      <selection activeCell="J4" sqref="J4"/>
    </sheetView>
  </sheetViews>
  <sheetFormatPr baseColWidth="10" defaultColWidth="8.85546875" defaultRowHeight="12.75" x14ac:dyDescent="0.2"/>
  <cols>
    <col min="1" max="1" width="5.42578125" style="56" customWidth="1"/>
    <col min="2" max="2" width="72.42578125" style="13" customWidth="1"/>
    <col min="3" max="7" width="14.28515625" style="14" customWidth="1"/>
    <col min="8" max="8" width="14.28515625" style="1" customWidth="1"/>
    <col min="9" max="9" width="8.85546875" style="1"/>
    <col min="10" max="28" width="8.85546875" style="20"/>
  </cols>
  <sheetData>
    <row r="1" spans="1:16384" ht="15.95" customHeight="1" x14ac:dyDescent="0.2">
      <c r="A1" s="952" t="s">
        <v>692</v>
      </c>
      <c r="B1" s="953"/>
      <c r="C1" s="371"/>
      <c r="D1" s="371"/>
      <c r="E1" s="371"/>
      <c r="F1" s="371"/>
      <c r="G1" s="325" t="s">
        <v>227</v>
      </c>
      <c r="H1" s="325" t="s">
        <v>228</v>
      </c>
      <c r="J1" s="956" t="s">
        <v>231</v>
      </c>
      <c r="K1" s="957"/>
      <c r="L1" s="958"/>
      <c r="N1" s="160" t="s">
        <v>232</v>
      </c>
      <c r="O1" s="69"/>
      <c r="P1" s="69"/>
      <c r="Q1" s="69"/>
      <c r="R1" s="69"/>
      <c r="S1" s="69"/>
      <c r="T1" s="69"/>
      <c r="U1" s="69"/>
      <c r="V1" s="69"/>
      <c r="W1" s="69"/>
      <c r="X1" s="69"/>
      <c r="Y1" s="69"/>
      <c r="Z1" s="69"/>
      <c r="AA1" s="69"/>
      <c r="AB1" s="78"/>
    </row>
    <row r="2" spans="1:16384" ht="30" customHeight="1" thickBot="1" x14ac:dyDescent="0.25">
      <c r="A2" s="954"/>
      <c r="B2" s="955"/>
      <c r="C2" s="372" t="s">
        <v>764</v>
      </c>
      <c r="D2" s="372" t="s">
        <v>765</v>
      </c>
      <c r="E2" s="372" t="s">
        <v>766</v>
      </c>
      <c r="F2" s="372" t="s">
        <v>767</v>
      </c>
      <c r="G2" s="326" t="s">
        <v>652</v>
      </c>
      <c r="H2" s="326" t="s">
        <v>652</v>
      </c>
      <c r="J2" s="161">
        <v>1</v>
      </c>
      <c r="K2" s="64">
        <v>2</v>
      </c>
      <c r="L2" s="73">
        <v>3</v>
      </c>
      <c r="N2" s="161">
        <v>1</v>
      </c>
      <c r="O2" s="64">
        <v>2</v>
      </c>
      <c r="P2" s="64">
        <v>3</v>
      </c>
      <c r="Q2" s="64">
        <v>4</v>
      </c>
      <c r="R2" s="64">
        <v>5</v>
      </c>
      <c r="S2" s="64">
        <v>6</v>
      </c>
      <c r="T2" s="64">
        <v>7</v>
      </c>
      <c r="U2" s="64">
        <v>8</v>
      </c>
      <c r="V2" s="64">
        <v>9</v>
      </c>
      <c r="W2" s="64">
        <v>10</v>
      </c>
      <c r="X2" s="64">
        <v>11</v>
      </c>
      <c r="Y2" s="64">
        <v>12</v>
      </c>
      <c r="Z2" s="64">
        <v>13</v>
      </c>
      <c r="AA2" s="64">
        <v>14</v>
      </c>
      <c r="AB2" s="73">
        <v>15</v>
      </c>
    </row>
    <row r="3" spans="1:16384" s="2" customFormat="1" ht="19.5" customHeight="1" thickBot="1" x14ac:dyDescent="0.25">
      <c r="A3" s="945" t="s">
        <v>504</v>
      </c>
      <c r="B3" s="946"/>
      <c r="C3" s="138"/>
      <c r="D3" s="138"/>
      <c r="E3" s="138"/>
      <c r="F3" s="157"/>
      <c r="G3" s="123"/>
      <c r="H3" s="124"/>
      <c r="I3" s="1"/>
      <c r="J3" s="123"/>
      <c r="K3" s="169"/>
      <c r="L3" s="124"/>
      <c r="M3" s="20"/>
      <c r="N3" s="123"/>
      <c r="O3" s="169"/>
      <c r="P3" s="169"/>
      <c r="Q3" s="169"/>
      <c r="R3" s="169"/>
      <c r="S3" s="169"/>
      <c r="T3" s="169"/>
      <c r="U3" s="169"/>
      <c r="V3" s="169"/>
      <c r="W3" s="169"/>
      <c r="X3" s="169"/>
      <c r="Y3" s="169"/>
      <c r="Z3" s="169"/>
      <c r="AA3" s="169"/>
      <c r="AB3" s="124"/>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c r="AMK3"/>
      <c r="AML3"/>
      <c r="AMM3"/>
      <c r="AMN3"/>
      <c r="AMO3"/>
      <c r="AMP3"/>
      <c r="AMQ3"/>
      <c r="AMR3"/>
      <c r="AMS3"/>
      <c r="AMT3"/>
      <c r="AMU3"/>
      <c r="AMV3"/>
      <c r="AMW3"/>
      <c r="AMX3"/>
      <c r="AMY3"/>
      <c r="AMZ3"/>
      <c r="ANA3"/>
      <c r="ANB3"/>
      <c r="ANC3"/>
      <c r="AND3"/>
      <c r="ANE3"/>
      <c r="ANF3"/>
      <c r="ANG3"/>
      <c r="ANH3"/>
      <c r="ANI3"/>
      <c r="ANJ3"/>
      <c r="ANK3"/>
      <c r="ANL3"/>
      <c r="ANM3"/>
      <c r="ANN3"/>
      <c r="ANO3"/>
      <c r="ANP3"/>
      <c r="ANQ3"/>
      <c r="ANR3"/>
      <c r="ANS3"/>
      <c r="ANT3"/>
      <c r="ANU3"/>
      <c r="ANV3"/>
      <c r="ANW3"/>
      <c r="ANX3"/>
      <c r="ANY3"/>
      <c r="ANZ3"/>
      <c r="AOA3"/>
      <c r="AOB3"/>
      <c r="AOC3"/>
      <c r="AOD3"/>
      <c r="AOE3"/>
      <c r="AOF3"/>
      <c r="AOG3"/>
      <c r="AOH3"/>
      <c r="AOI3"/>
      <c r="AOJ3"/>
      <c r="AOK3"/>
      <c r="AOL3"/>
      <c r="AOM3"/>
      <c r="AON3"/>
      <c r="AOO3"/>
      <c r="AOP3"/>
      <c r="AOQ3"/>
      <c r="AOR3"/>
      <c r="AOS3"/>
      <c r="AOT3"/>
      <c r="AOU3"/>
      <c r="AOV3"/>
      <c r="AOW3"/>
      <c r="AOX3"/>
      <c r="AOY3"/>
      <c r="AOZ3"/>
      <c r="APA3"/>
      <c r="APB3"/>
      <c r="APC3"/>
      <c r="APD3"/>
      <c r="APE3"/>
      <c r="APF3"/>
      <c r="APG3"/>
      <c r="APH3"/>
      <c r="API3"/>
      <c r="APJ3"/>
      <c r="APK3"/>
      <c r="APL3"/>
      <c r="APM3"/>
      <c r="APN3"/>
      <c r="APO3"/>
      <c r="APP3"/>
      <c r="APQ3"/>
      <c r="APR3"/>
      <c r="APS3"/>
      <c r="APT3"/>
      <c r="APU3"/>
      <c r="APV3"/>
      <c r="APW3"/>
      <c r="APX3"/>
      <c r="APY3"/>
      <c r="APZ3"/>
      <c r="AQA3"/>
      <c r="AQB3"/>
      <c r="AQC3"/>
      <c r="AQD3"/>
      <c r="AQE3"/>
      <c r="AQF3"/>
      <c r="AQG3"/>
      <c r="AQH3"/>
      <c r="AQI3"/>
      <c r="AQJ3"/>
      <c r="AQK3"/>
      <c r="AQL3"/>
      <c r="AQM3"/>
      <c r="AQN3"/>
      <c r="AQO3"/>
      <c r="AQP3"/>
      <c r="AQQ3"/>
      <c r="AQR3"/>
      <c r="AQS3"/>
      <c r="AQT3"/>
      <c r="AQU3"/>
      <c r="AQV3"/>
      <c r="AQW3"/>
      <c r="AQX3"/>
      <c r="AQY3"/>
      <c r="AQZ3"/>
      <c r="ARA3"/>
      <c r="ARB3"/>
      <c r="ARC3"/>
      <c r="ARD3"/>
      <c r="ARE3"/>
      <c r="ARF3"/>
      <c r="ARG3"/>
      <c r="ARH3"/>
      <c r="ARI3"/>
      <c r="ARJ3"/>
      <c r="ARK3"/>
      <c r="ARL3"/>
      <c r="ARM3"/>
      <c r="ARN3"/>
      <c r="ARO3"/>
      <c r="ARP3"/>
      <c r="ARQ3"/>
      <c r="ARR3"/>
      <c r="ARS3"/>
      <c r="ART3"/>
      <c r="ARU3"/>
      <c r="ARV3"/>
      <c r="ARW3"/>
      <c r="ARX3"/>
      <c r="ARY3"/>
      <c r="ARZ3"/>
      <c r="ASA3"/>
      <c r="ASB3"/>
      <c r="ASC3"/>
      <c r="ASD3"/>
      <c r="ASE3"/>
      <c r="ASF3"/>
      <c r="ASG3"/>
      <c r="ASH3"/>
      <c r="ASI3"/>
      <c r="ASJ3"/>
      <c r="ASK3"/>
      <c r="ASL3"/>
      <c r="ASM3"/>
      <c r="ASN3"/>
      <c r="ASO3"/>
      <c r="ASP3"/>
      <c r="ASQ3"/>
      <c r="ASR3"/>
      <c r="ASS3"/>
      <c r="AST3"/>
      <c r="ASU3"/>
      <c r="ASV3"/>
      <c r="ASW3"/>
      <c r="ASX3"/>
      <c r="ASY3"/>
      <c r="ASZ3"/>
      <c r="ATA3"/>
      <c r="ATB3"/>
      <c r="ATC3"/>
      <c r="ATD3"/>
      <c r="ATE3"/>
      <c r="ATF3"/>
      <c r="ATG3"/>
      <c r="ATH3"/>
      <c r="ATI3"/>
      <c r="ATJ3"/>
      <c r="ATK3"/>
      <c r="ATL3"/>
      <c r="ATM3"/>
      <c r="ATN3"/>
      <c r="ATO3"/>
      <c r="ATP3"/>
      <c r="ATQ3"/>
      <c r="ATR3"/>
      <c r="ATS3"/>
      <c r="ATT3"/>
      <c r="ATU3"/>
      <c r="ATV3"/>
      <c r="ATW3"/>
      <c r="ATX3"/>
      <c r="ATY3"/>
      <c r="ATZ3"/>
      <c r="AUA3"/>
      <c r="AUB3"/>
      <c r="AUC3"/>
      <c r="AUD3"/>
      <c r="AUE3"/>
      <c r="AUF3"/>
      <c r="AUG3"/>
      <c r="AUH3"/>
      <c r="AUI3"/>
      <c r="AUJ3"/>
      <c r="AUK3"/>
      <c r="AUL3"/>
      <c r="AUM3"/>
      <c r="AUN3"/>
      <c r="AUO3"/>
      <c r="AUP3"/>
      <c r="AUQ3"/>
      <c r="AUR3"/>
      <c r="AUS3"/>
      <c r="AUT3"/>
      <c r="AUU3"/>
      <c r="AUV3"/>
      <c r="AUW3"/>
      <c r="AUX3"/>
      <c r="AUY3"/>
      <c r="AUZ3"/>
      <c r="AVA3"/>
      <c r="AVB3"/>
      <c r="AVC3"/>
      <c r="AVD3"/>
      <c r="AVE3"/>
      <c r="AVF3"/>
      <c r="AVG3"/>
      <c r="AVH3"/>
      <c r="AVI3"/>
      <c r="AVJ3"/>
      <c r="AVK3"/>
      <c r="AVL3"/>
      <c r="AVM3"/>
      <c r="AVN3"/>
      <c r="AVO3"/>
      <c r="AVP3"/>
      <c r="AVQ3"/>
      <c r="AVR3"/>
      <c r="AVS3"/>
      <c r="AVT3"/>
      <c r="AVU3"/>
      <c r="AVV3"/>
      <c r="AVW3"/>
      <c r="AVX3"/>
      <c r="AVY3"/>
      <c r="AVZ3"/>
      <c r="AWA3"/>
      <c r="AWB3"/>
      <c r="AWC3"/>
      <c r="AWD3"/>
      <c r="AWE3"/>
      <c r="AWF3"/>
      <c r="AWG3"/>
      <c r="AWH3"/>
      <c r="AWI3"/>
      <c r="AWJ3"/>
      <c r="AWK3"/>
      <c r="AWL3"/>
      <c r="AWM3"/>
      <c r="AWN3"/>
      <c r="AWO3"/>
      <c r="AWP3"/>
      <c r="AWQ3"/>
      <c r="AWR3"/>
      <c r="AWS3"/>
      <c r="AWT3"/>
      <c r="AWU3"/>
      <c r="AWV3"/>
      <c r="AWW3"/>
      <c r="AWX3"/>
      <c r="AWY3"/>
      <c r="AWZ3"/>
      <c r="AXA3"/>
      <c r="AXB3"/>
      <c r="AXC3"/>
      <c r="AXD3"/>
      <c r="AXE3"/>
      <c r="AXF3"/>
      <c r="AXG3"/>
      <c r="AXH3"/>
      <c r="AXI3"/>
      <c r="AXJ3"/>
      <c r="AXK3"/>
      <c r="AXL3"/>
      <c r="AXM3"/>
      <c r="AXN3"/>
      <c r="AXO3"/>
      <c r="AXP3"/>
      <c r="AXQ3"/>
      <c r="AXR3"/>
      <c r="AXS3"/>
      <c r="AXT3"/>
      <c r="AXU3"/>
      <c r="AXV3"/>
      <c r="AXW3"/>
      <c r="AXX3"/>
      <c r="AXY3"/>
      <c r="AXZ3"/>
      <c r="AYA3"/>
      <c r="AYB3"/>
      <c r="AYC3"/>
      <c r="AYD3"/>
      <c r="AYE3"/>
      <c r="AYF3"/>
      <c r="AYG3"/>
      <c r="AYH3"/>
      <c r="AYI3"/>
      <c r="AYJ3"/>
      <c r="AYK3"/>
      <c r="AYL3"/>
      <c r="AYM3"/>
      <c r="AYN3"/>
      <c r="AYO3"/>
      <c r="AYP3"/>
      <c r="AYQ3"/>
      <c r="AYR3"/>
      <c r="AYS3"/>
      <c r="AYT3"/>
      <c r="AYU3"/>
      <c r="AYV3"/>
      <c r="AYW3"/>
      <c r="AYX3"/>
      <c r="AYY3"/>
      <c r="AYZ3"/>
      <c r="AZA3"/>
      <c r="AZB3"/>
      <c r="AZC3"/>
      <c r="AZD3"/>
      <c r="AZE3"/>
      <c r="AZF3"/>
      <c r="AZG3"/>
      <c r="AZH3"/>
      <c r="AZI3"/>
      <c r="AZJ3"/>
      <c r="AZK3"/>
      <c r="AZL3"/>
      <c r="AZM3"/>
      <c r="AZN3"/>
      <c r="AZO3"/>
      <c r="AZP3"/>
      <c r="AZQ3"/>
      <c r="AZR3"/>
      <c r="AZS3"/>
      <c r="AZT3"/>
      <c r="AZU3"/>
      <c r="AZV3"/>
      <c r="AZW3"/>
      <c r="AZX3"/>
      <c r="AZY3"/>
      <c r="AZZ3"/>
      <c r="BAA3"/>
      <c r="BAB3"/>
      <c r="BAC3"/>
      <c r="BAD3"/>
      <c r="BAE3"/>
      <c r="BAF3"/>
      <c r="BAG3"/>
      <c r="BAH3"/>
      <c r="BAI3"/>
      <c r="BAJ3"/>
      <c r="BAK3"/>
      <c r="BAL3"/>
      <c r="BAM3"/>
      <c r="BAN3"/>
      <c r="BAO3"/>
      <c r="BAP3"/>
      <c r="BAQ3"/>
      <c r="BAR3"/>
      <c r="BAS3"/>
      <c r="BAT3"/>
      <c r="BAU3"/>
      <c r="BAV3"/>
      <c r="BAW3"/>
      <c r="BAX3"/>
      <c r="BAY3"/>
      <c r="BAZ3"/>
      <c r="BBA3"/>
      <c r="BBB3"/>
      <c r="BBC3"/>
      <c r="BBD3"/>
      <c r="BBE3"/>
      <c r="BBF3"/>
      <c r="BBG3"/>
      <c r="BBH3"/>
      <c r="BBI3"/>
      <c r="BBJ3"/>
      <c r="BBK3"/>
      <c r="BBL3"/>
      <c r="BBM3"/>
      <c r="BBN3"/>
      <c r="BBO3"/>
      <c r="BBP3"/>
      <c r="BBQ3"/>
      <c r="BBR3"/>
      <c r="BBS3"/>
      <c r="BBT3"/>
      <c r="BBU3"/>
      <c r="BBV3"/>
      <c r="BBW3"/>
      <c r="BBX3"/>
      <c r="BBY3"/>
      <c r="BBZ3"/>
      <c r="BCA3"/>
      <c r="BCB3"/>
      <c r="BCC3"/>
      <c r="BCD3"/>
      <c r="BCE3"/>
      <c r="BCF3"/>
      <c r="BCG3"/>
      <c r="BCH3"/>
      <c r="BCI3"/>
      <c r="BCJ3"/>
      <c r="BCK3"/>
      <c r="BCL3"/>
      <c r="BCM3"/>
      <c r="BCN3"/>
      <c r="BCO3"/>
      <c r="BCP3"/>
      <c r="BCQ3"/>
      <c r="BCR3"/>
      <c r="BCS3"/>
      <c r="BCT3"/>
      <c r="BCU3"/>
      <c r="BCV3"/>
      <c r="BCW3"/>
      <c r="BCX3"/>
      <c r="BCY3"/>
      <c r="BCZ3"/>
      <c r="BDA3"/>
      <c r="BDB3"/>
      <c r="BDC3"/>
      <c r="BDD3"/>
      <c r="BDE3"/>
      <c r="BDF3"/>
      <c r="BDG3"/>
      <c r="BDH3"/>
      <c r="BDI3"/>
      <c r="BDJ3"/>
      <c r="BDK3"/>
      <c r="BDL3"/>
      <c r="BDM3"/>
      <c r="BDN3"/>
      <c r="BDO3"/>
      <c r="BDP3"/>
      <c r="BDQ3"/>
      <c r="BDR3"/>
      <c r="BDS3"/>
      <c r="BDT3"/>
      <c r="BDU3"/>
      <c r="BDV3"/>
      <c r="BDW3"/>
      <c r="BDX3"/>
      <c r="BDY3"/>
      <c r="BDZ3"/>
      <c r="BEA3"/>
      <c r="BEB3"/>
      <c r="BEC3"/>
      <c r="BED3"/>
      <c r="BEE3"/>
      <c r="BEF3"/>
      <c r="BEG3"/>
      <c r="BEH3"/>
      <c r="BEI3"/>
      <c r="BEJ3"/>
      <c r="BEK3"/>
      <c r="BEL3"/>
      <c r="BEM3"/>
      <c r="BEN3"/>
      <c r="BEO3"/>
      <c r="BEP3"/>
      <c r="BEQ3"/>
      <c r="BER3"/>
      <c r="BES3"/>
      <c r="BET3"/>
      <c r="BEU3"/>
      <c r="BEV3"/>
      <c r="BEW3"/>
      <c r="BEX3"/>
      <c r="BEY3"/>
      <c r="BEZ3"/>
      <c r="BFA3"/>
      <c r="BFB3"/>
      <c r="BFC3"/>
      <c r="BFD3"/>
      <c r="BFE3"/>
      <c r="BFF3"/>
      <c r="BFG3"/>
      <c r="BFH3"/>
      <c r="BFI3"/>
      <c r="BFJ3"/>
      <c r="BFK3"/>
      <c r="BFL3"/>
      <c r="BFM3"/>
      <c r="BFN3"/>
      <c r="BFO3"/>
      <c r="BFP3"/>
      <c r="BFQ3"/>
      <c r="BFR3"/>
      <c r="BFS3"/>
      <c r="BFT3"/>
      <c r="BFU3"/>
      <c r="BFV3"/>
      <c r="BFW3"/>
      <c r="BFX3"/>
      <c r="BFY3"/>
      <c r="BFZ3"/>
      <c r="BGA3"/>
      <c r="BGB3"/>
      <c r="BGC3"/>
      <c r="BGD3"/>
      <c r="BGE3"/>
      <c r="BGF3"/>
      <c r="BGG3"/>
      <c r="BGH3"/>
      <c r="BGI3"/>
      <c r="BGJ3"/>
      <c r="BGK3"/>
      <c r="BGL3"/>
      <c r="BGM3"/>
      <c r="BGN3"/>
      <c r="BGO3"/>
      <c r="BGP3"/>
      <c r="BGQ3"/>
      <c r="BGR3"/>
      <c r="BGS3"/>
      <c r="BGT3"/>
      <c r="BGU3"/>
      <c r="BGV3"/>
      <c r="BGW3"/>
      <c r="BGX3"/>
      <c r="BGY3"/>
      <c r="BGZ3"/>
      <c r="BHA3"/>
      <c r="BHB3"/>
      <c r="BHC3"/>
      <c r="BHD3"/>
      <c r="BHE3"/>
      <c r="BHF3"/>
      <c r="BHG3"/>
      <c r="BHH3"/>
      <c r="BHI3"/>
      <c r="BHJ3"/>
      <c r="BHK3"/>
      <c r="BHL3"/>
      <c r="BHM3"/>
      <c r="BHN3"/>
      <c r="BHO3"/>
      <c r="BHP3"/>
      <c r="BHQ3"/>
      <c r="BHR3"/>
      <c r="BHS3"/>
      <c r="BHT3"/>
      <c r="BHU3"/>
      <c r="BHV3"/>
      <c r="BHW3"/>
      <c r="BHX3"/>
      <c r="BHY3"/>
      <c r="BHZ3"/>
      <c r="BIA3"/>
      <c r="BIB3"/>
      <c r="BIC3"/>
      <c r="BID3"/>
      <c r="BIE3"/>
      <c r="BIF3"/>
      <c r="BIG3"/>
      <c r="BIH3"/>
      <c r="BII3"/>
      <c r="BIJ3"/>
      <c r="BIK3"/>
      <c r="BIL3"/>
      <c r="BIM3"/>
      <c r="BIN3"/>
      <c r="BIO3"/>
      <c r="BIP3"/>
      <c r="BIQ3"/>
      <c r="BIR3"/>
      <c r="BIS3"/>
      <c r="BIT3"/>
      <c r="BIU3"/>
      <c r="BIV3"/>
      <c r="BIW3"/>
      <c r="BIX3"/>
      <c r="BIY3"/>
      <c r="BIZ3"/>
      <c r="BJA3"/>
      <c r="BJB3"/>
      <c r="BJC3"/>
      <c r="BJD3"/>
      <c r="BJE3"/>
      <c r="BJF3"/>
      <c r="BJG3"/>
      <c r="BJH3"/>
      <c r="BJI3"/>
      <c r="BJJ3"/>
      <c r="BJK3"/>
      <c r="BJL3"/>
      <c r="BJM3"/>
      <c r="BJN3"/>
      <c r="BJO3"/>
      <c r="BJP3"/>
      <c r="BJQ3"/>
      <c r="BJR3"/>
      <c r="BJS3"/>
      <c r="BJT3"/>
      <c r="BJU3"/>
      <c r="BJV3"/>
      <c r="BJW3"/>
      <c r="BJX3"/>
      <c r="BJY3"/>
      <c r="BJZ3"/>
      <c r="BKA3"/>
      <c r="BKB3"/>
      <c r="BKC3"/>
      <c r="BKD3"/>
      <c r="BKE3"/>
      <c r="BKF3"/>
      <c r="BKG3"/>
      <c r="BKH3"/>
      <c r="BKI3"/>
      <c r="BKJ3"/>
      <c r="BKK3"/>
      <c r="BKL3"/>
      <c r="BKM3"/>
      <c r="BKN3"/>
      <c r="BKO3"/>
      <c r="BKP3"/>
      <c r="BKQ3"/>
      <c r="BKR3"/>
      <c r="BKS3"/>
      <c r="BKT3"/>
      <c r="BKU3"/>
      <c r="BKV3"/>
      <c r="BKW3"/>
      <c r="BKX3"/>
      <c r="BKY3"/>
      <c r="BKZ3"/>
      <c r="BLA3"/>
      <c r="BLB3"/>
      <c r="BLC3"/>
      <c r="BLD3"/>
      <c r="BLE3"/>
      <c r="BLF3"/>
      <c r="BLG3"/>
      <c r="BLH3"/>
      <c r="BLI3"/>
      <c r="BLJ3"/>
      <c r="BLK3"/>
      <c r="BLL3"/>
      <c r="BLM3"/>
      <c r="BLN3"/>
      <c r="BLO3"/>
      <c r="BLP3"/>
      <c r="BLQ3"/>
      <c r="BLR3"/>
      <c r="BLS3"/>
      <c r="BLT3"/>
      <c r="BLU3"/>
      <c r="BLV3"/>
      <c r="BLW3"/>
      <c r="BLX3"/>
      <c r="BLY3"/>
      <c r="BLZ3"/>
      <c r="BMA3"/>
      <c r="BMB3"/>
      <c r="BMC3"/>
      <c r="BMD3"/>
      <c r="BME3"/>
      <c r="BMF3"/>
      <c r="BMG3"/>
      <c r="BMH3"/>
      <c r="BMI3"/>
      <c r="BMJ3"/>
      <c r="BMK3"/>
      <c r="BML3"/>
      <c r="BMM3"/>
      <c r="BMN3"/>
      <c r="BMO3"/>
      <c r="BMP3"/>
      <c r="BMQ3"/>
      <c r="BMR3"/>
      <c r="BMS3"/>
      <c r="BMT3"/>
      <c r="BMU3"/>
      <c r="BMV3"/>
      <c r="BMW3"/>
      <c r="BMX3"/>
      <c r="BMY3"/>
      <c r="BMZ3"/>
      <c r="BNA3"/>
      <c r="BNB3"/>
      <c r="BNC3"/>
      <c r="BND3"/>
      <c r="BNE3"/>
      <c r="BNF3"/>
      <c r="BNG3"/>
      <c r="BNH3"/>
      <c r="BNI3"/>
      <c r="BNJ3"/>
      <c r="BNK3"/>
      <c r="BNL3"/>
      <c r="BNM3"/>
      <c r="BNN3"/>
      <c r="BNO3"/>
      <c r="BNP3"/>
      <c r="BNQ3"/>
      <c r="BNR3"/>
      <c r="BNS3"/>
      <c r="BNT3"/>
      <c r="BNU3"/>
      <c r="BNV3"/>
      <c r="BNW3"/>
      <c r="BNX3"/>
      <c r="BNY3"/>
      <c r="BNZ3"/>
      <c r="BOA3"/>
      <c r="BOB3"/>
      <c r="BOC3"/>
      <c r="BOD3"/>
      <c r="BOE3"/>
      <c r="BOF3"/>
      <c r="BOG3"/>
      <c r="BOH3"/>
      <c r="BOI3"/>
      <c r="BOJ3"/>
      <c r="BOK3"/>
      <c r="BOL3"/>
      <c r="BOM3"/>
      <c r="BON3"/>
      <c r="BOO3"/>
      <c r="BOP3"/>
      <c r="BOQ3"/>
      <c r="BOR3"/>
      <c r="BOS3"/>
      <c r="BOT3"/>
      <c r="BOU3"/>
      <c r="BOV3"/>
      <c r="BOW3"/>
      <c r="BOX3"/>
      <c r="BOY3"/>
      <c r="BOZ3"/>
      <c r="BPA3"/>
      <c r="BPB3"/>
      <c r="BPC3"/>
      <c r="BPD3"/>
      <c r="BPE3"/>
      <c r="BPF3"/>
      <c r="BPG3"/>
      <c r="BPH3"/>
      <c r="BPI3"/>
      <c r="BPJ3"/>
      <c r="BPK3"/>
      <c r="BPL3"/>
      <c r="BPM3"/>
      <c r="BPN3"/>
      <c r="BPO3"/>
      <c r="BPP3"/>
      <c r="BPQ3"/>
      <c r="BPR3"/>
      <c r="BPS3"/>
      <c r="BPT3"/>
      <c r="BPU3"/>
      <c r="BPV3"/>
      <c r="BPW3"/>
      <c r="BPX3"/>
      <c r="BPY3"/>
      <c r="BPZ3"/>
      <c r="BQA3"/>
      <c r="BQB3"/>
      <c r="BQC3"/>
      <c r="BQD3"/>
      <c r="BQE3"/>
      <c r="BQF3"/>
      <c r="BQG3"/>
      <c r="BQH3"/>
      <c r="BQI3"/>
      <c r="BQJ3"/>
      <c r="BQK3"/>
      <c r="BQL3"/>
      <c r="BQM3"/>
      <c r="BQN3"/>
      <c r="BQO3"/>
      <c r="BQP3"/>
      <c r="BQQ3"/>
      <c r="BQR3"/>
      <c r="BQS3"/>
      <c r="BQT3"/>
      <c r="BQU3"/>
      <c r="BQV3"/>
      <c r="BQW3"/>
      <c r="BQX3"/>
      <c r="BQY3"/>
      <c r="BQZ3"/>
      <c r="BRA3"/>
      <c r="BRB3"/>
      <c r="BRC3"/>
      <c r="BRD3"/>
      <c r="BRE3"/>
      <c r="BRF3"/>
      <c r="BRG3"/>
      <c r="BRH3"/>
      <c r="BRI3"/>
      <c r="BRJ3"/>
      <c r="BRK3"/>
      <c r="BRL3"/>
      <c r="BRM3"/>
      <c r="BRN3"/>
      <c r="BRO3"/>
      <c r="BRP3"/>
      <c r="BRQ3"/>
      <c r="BRR3"/>
      <c r="BRS3"/>
      <c r="BRT3"/>
      <c r="BRU3"/>
      <c r="BRV3"/>
      <c r="BRW3"/>
      <c r="BRX3"/>
      <c r="BRY3"/>
      <c r="BRZ3"/>
      <c r="BSA3"/>
      <c r="BSB3"/>
      <c r="BSC3"/>
      <c r="BSD3"/>
      <c r="BSE3"/>
      <c r="BSF3"/>
      <c r="BSG3"/>
      <c r="BSH3"/>
      <c r="BSI3"/>
      <c r="BSJ3"/>
      <c r="BSK3"/>
      <c r="BSL3"/>
      <c r="BSM3"/>
      <c r="BSN3"/>
      <c r="BSO3"/>
      <c r="BSP3"/>
      <c r="BSQ3"/>
      <c r="BSR3"/>
      <c r="BSS3"/>
      <c r="BST3"/>
      <c r="BSU3"/>
      <c r="BSV3"/>
      <c r="BSW3"/>
      <c r="BSX3"/>
      <c r="BSY3"/>
      <c r="BSZ3"/>
      <c r="BTA3"/>
      <c r="BTB3"/>
      <c r="BTC3"/>
      <c r="BTD3"/>
      <c r="BTE3"/>
      <c r="BTF3"/>
      <c r="BTG3"/>
      <c r="BTH3"/>
      <c r="BTI3"/>
      <c r="BTJ3"/>
      <c r="BTK3"/>
      <c r="BTL3"/>
      <c r="BTM3"/>
      <c r="BTN3"/>
      <c r="BTO3"/>
      <c r="BTP3"/>
      <c r="BTQ3"/>
      <c r="BTR3"/>
      <c r="BTS3"/>
      <c r="BTT3"/>
      <c r="BTU3"/>
      <c r="BTV3"/>
      <c r="BTW3"/>
      <c r="BTX3"/>
      <c r="BTY3"/>
      <c r="BTZ3"/>
      <c r="BUA3"/>
      <c r="BUB3"/>
      <c r="BUC3"/>
      <c r="BUD3"/>
      <c r="BUE3"/>
      <c r="BUF3"/>
      <c r="BUG3"/>
      <c r="BUH3"/>
      <c r="BUI3"/>
      <c r="BUJ3"/>
      <c r="BUK3"/>
      <c r="BUL3"/>
      <c r="BUM3"/>
      <c r="BUN3"/>
      <c r="BUO3"/>
      <c r="BUP3"/>
      <c r="BUQ3"/>
      <c r="BUR3"/>
      <c r="BUS3"/>
      <c r="BUT3"/>
      <c r="BUU3"/>
      <c r="BUV3"/>
      <c r="BUW3"/>
      <c r="BUX3"/>
      <c r="BUY3"/>
      <c r="BUZ3"/>
      <c r="BVA3"/>
      <c r="BVB3"/>
      <c r="BVC3"/>
      <c r="BVD3"/>
      <c r="BVE3"/>
      <c r="BVF3"/>
      <c r="BVG3"/>
      <c r="BVH3"/>
      <c r="BVI3"/>
      <c r="BVJ3"/>
      <c r="BVK3"/>
      <c r="BVL3"/>
      <c r="BVM3"/>
      <c r="BVN3"/>
      <c r="BVO3"/>
      <c r="BVP3"/>
      <c r="BVQ3"/>
      <c r="BVR3"/>
      <c r="BVS3"/>
      <c r="BVT3"/>
      <c r="BVU3"/>
      <c r="BVV3"/>
      <c r="BVW3"/>
      <c r="BVX3"/>
      <c r="BVY3"/>
      <c r="BVZ3"/>
      <c r="BWA3"/>
      <c r="BWB3"/>
      <c r="BWC3"/>
      <c r="BWD3"/>
      <c r="BWE3"/>
      <c r="BWF3"/>
      <c r="BWG3"/>
      <c r="BWH3"/>
      <c r="BWI3"/>
      <c r="BWJ3"/>
      <c r="BWK3"/>
      <c r="BWL3"/>
      <c r="BWM3"/>
      <c r="BWN3"/>
      <c r="BWO3"/>
      <c r="BWP3"/>
      <c r="BWQ3"/>
      <c r="BWR3"/>
      <c r="BWS3"/>
      <c r="BWT3"/>
      <c r="BWU3"/>
      <c r="BWV3"/>
      <c r="BWW3"/>
      <c r="BWX3"/>
      <c r="BWY3"/>
      <c r="BWZ3"/>
      <c r="BXA3"/>
      <c r="BXB3"/>
      <c r="BXC3"/>
      <c r="BXD3"/>
      <c r="BXE3"/>
      <c r="BXF3"/>
      <c r="BXG3"/>
      <c r="BXH3"/>
      <c r="BXI3"/>
      <c r="BXJ3"/>
      <c r="BXK3"/>
      <c r="BXL3"/>
      <c r="BXM3"/>
      <c r="BXN3"/>
      <c r="BXO3"/>
      <c r="BXP3"/>
      <c r="BXQ3"/>
      <c r="BXR3"/>
      <c r="BXS3"/>
      <c r="BXT3"/>
      <c r="BXU3"/>
      <c r="BXV3"/>
      <c r="BXW3"/>
      <c r="BXX3"/>
      <c r="BXY3"/>
      <c r="BXZ3"/>
      <c r="BYA3"/>
      <c r="BYB3"/>
      <c r="BYC3"/>
      <c r="BYD3"/>
      <c r="BYE3"/>
      <c r="BYF3"/>
      <c r="BYG3"/>
      <c r="BYH3"/>
      <c r="BYI3"/>
      <c r="BYJ3"/>
      <c r="BYK3"/>
      <c r="BYL3"/>
      <c r="BYM3"/>
      <c r="BYN3"/>
      <c r="BYO3"/>
      <c r="BYP3"/>
      <c r="BYQ3"/>
      <c r="BYR3"/>
      <c r="BYS3"/>
      <c r="BYT3"/>
      <c r="BYU3"/>
      <c r="BYV3"/>
      <c r="BYW3"/>
      <c r="BYX3"/>
      <c r="BYY3"/>
      <c r="BYZ3"/>
      <c r="BZA3"/>
      <c r="BZB3"/>
      <c r="BZC3"/>
      <c r="BZD3"/>
      <c r="BZE3"/>
      <c r="BZF3"/>
      <c r="BZG3"/>
      <c r="BZH3"/>
      <c r="BZI3"/>
      <c r="BZJ3"/>
      <c r="BZK3"/>
      <c r="BZL3"/>
      <c r="BZM3"/>
      <c r="BZN3"/>
      <c r="BZO3"/>
      <c r="BZP3"/>
      <c r="BZQ3"/>
      <c r="BZR3"/>
      <c r="BZS3"/>
      <c r="BZT3"/>
      <c r="BZU3"/>
      <c r="BZV3"/>
      <c r="BZW3"/>
      <c r="BZX3"/>
      <c r="BZY3"/>
      <c r="BZZ3"/>
      <c r="CAA3"/>
      <c r="CAB3"/>
      <c r="CAC3"/>
      <c r="CAD3"/>
      <c r="CAE3"/>
      <c r="CAF3"/>
      <c r="CAG3"/>
      <c r="CAH3"/>
      <c r="CAI3"/>
      <c r="CAJ3"/>
      <c r="CAK3"/>
      <c r="CAL3"/>
      <c r="CAM3"/>
      <c r="CAN3"/>
      <c r="CAO3"/>
      <c r="CAP3"/>
      <c r="CAQ3"/>
      <c r="CAR3"/>
      <c r="CAS3"/>
      <c r="CAT3"/>
      <c r="CAU3"/>
      <c r="CAV3"/>
      <c r="CAW3"/>
      <c r="CAX3"/>
      <c r="CAY3"/>
      <c r="CAZ3"/>
      <c r="CBA3"/>
      <c r="CBB3"/>
      <c r="CBC3"/>
      <c r="CBD3"/>
      <c r="CBE3"/>
      <c r="CBF3"/>
      <c r="CBG3"/>
      <c r="CBH3"/>
      <c r="CBI3"/>
      <c r="CBJ3"/>
      <c r="CBK3"/>
      <c r="CBL3"/>
      <c r="CBM3"/>
      <c r="CBN3"/>
      <c r="CBO3"/>
      <c r="CBP3"/>
      <c r="CBQ3"/>
      <c r="CBR3"/>
      <c r="CBS3"/>
      <c r="CBT3"/>
      <c r="CBU3"/>
      <c r="CBV3"/>
      <c r="CBW3"/>
      <c r="CBX3"/>
      <c r="CBY3"/>
      <c r="CBZ3"/>
      <c r="CCA3"/>
      <c r="CCB3"/>
      <c r="CCC3"/>
      <c r="CCD3"/>
      <c r="CCE3"/>
      <c r="CCF3"/>
      <c r="CCG3"/>
      <c r="CCH3"/>
      <c r="CCI3"/>
      <c r="CCJ3"/>
      <c r="CCK3"/>
      <c r="CCL3"/>
      <c r="CCM3"/>
      <c r="CCN3"/>
      <c r="CCO3"/>
      <c r="CCP3"/>
      <c r="CCQ3"/>
      <c r="CCR3"/>
      <c r="CCS3"/>
      <c r="CCT3"/>
      <c r="CCU3"/>
      <c r="CCV3"/>
      <c r="CCW3"/>
      <c r="CCX3"/>
      <c r="CCY3"/>
      <c r="CCZ3"/>
      <c r="CDA3"/>
      <c r="CDB3"/>
      <c r="CDC3"/>
      <c r="CDD3"/>
      <c r="CDE3"/>
      <c r="CDF3"/>
      <c r="CDG3"/>
      <c r="CDH3"/>
      <c r="CDI3"/>
      <c r="CDJ3"/>
      <c r="CDK3"/>
      <c r="CDL3"/>
      <c r="CDM3"/>
      <c r="CDN3"/>
      <c r="CDO3"/>
      <c r="CDP3"/>
      <c r="CDQ3"/>
      <c r="CDR3"/>
      <c r="CDS3"/>
      <c r="CDT3"/>
      <c r="CDU3"/>
      <c r="CDV3"/>
      <c r="CDW3"/>
      <c r="CDX3"/>
      <c r="CDY3"/>
      <c r="CDZ3"/>
      <c r="CEA3"/>
      <c r="CEB3"/>
      <c r="CEC3"/>
      <c r="CED3"/>
      <c r="CEE3"/>
      <c r="CEF3"/>
      <c r="CEG3"/>
      <c r="CEH3"/>
      <c r="CEI3"/>
      <c r="CEJ3"/>
      <c r="CEK3"/>
      <c r="CEL3"/>
      <c r="CEM3"/>
      <c r="CEN3"/>
      <c r="CEO3"/>
      <c r="CEP3"/>
      <c r="CEQ3"/>
      <c r="CER3"/>
      <c r="CES3"/>
      <c r="CET3"/>
      <c r="CEU3"/>
      <c r="CEV3"/>
      <c r="CEW3"/>
      <c r="CEX3"/>
      <c r="CEY3"/>
      <c r="CEZ3"/>
      <c r="CFA3"/>
      <c r="CFB3"/>
      <c r="CFC3"/>
      <c r="CFD3"/>
      <c r="CFE3"/>
      <c r="CFF3"/>
      <c r="CFG3"/>
      <c r="CFH3"/>
      <c r="CFI3"/>
      <c r="CFJ3"/>
      <c r="CFK3"/>
      <c r="CFL3"/>
      <c r="CFM3"/>
      <c r="CFN3"/>
      <c r="CFO3"/>
      <c r="CFP3"/>
      <c r="CFQ3"/>
      <c r="CFR3"/>
      <c r="CFS3"/>
      <c r="CFT3"/>
      <c r="CFU3"/>
      <c r="CFV3"/>
      <c r="CFW3"/>
      <c r="CFX3"/>
      <c r="CFY3"/>
      <c r="CFZ3"/>
      <c r="CGA3"/>
      <c r="CGB3"/>
      <c r="CGC3"/>
      <c r="CGD3"/>
      <c r="CGE3"/>
      <c r="CGF3"/>
      <c r="CGG3"/>
      <c r="CGH3"/>
      <c r="CGI3"/>
      <c r="CGJ3"/>
      <c r="CGK3"/>
      <c r="CGL3"/>
      <c r="CGM3"/>
      <c r="CGN3"/>
      <c r="CGO3"/>
      <c r="CGP3"/>
      <c r="CGQ3"/>
      <c r="CGR3"/>
      <c r="CGS3"/>
      <c r="CGT3"/>
      <c r="CGU3"/>
      <c r="CGV3"/>
      <c r="CGW3"/>
      <c r="CGX3"/>
      <c r="CGY3"/>
      <c r="CGZ3"/>
      <c r="CHA3"/>
      <c r="CHB3"/>
      <c r="CHC3"/>
      <c r="CHD3"/>
      <c r="CHE3"/>
      <c r="CHF3"/>
      <c r="CHG3"/>
      <c r="CHH3"/>
      <c r="CHI3"/>
      <c r="CHJ3"/>
      <c r="CHK3"/>
      <c r="CHL3"/>
      <c r="CHM3"/>
      <c r="CHN3"/>
      <c r="CHO3"/>
      <c r="CHP3"/>
      <c r="CHQ3"/>
      <c r="CHR3"/>
      <c r="CHS3"/>
      <c r="CHT3"/>
      <c r="CHU3"/>
      <c r="CHV3"/>
      <c r="CHW3"/>
      <c r="CHX3"/>
      <c r="CHY3"/>
      <c r="CHZ3"/>
      <c r="CIA3"/>
      <c r="CIB3"/>
      <c r="CIC3"/>
      <c r="CID3"/>
      <c r="CIE3"/>
      <c r="CIF3"/>
      <c r="CIG3"/>
      <c r="CIH3"/>
      <c r="CII3"/>
      <c r="CIJ3"/>
      <c r="CIK3"/>
      <c r="CIL3"/>
      <c r="CIM3"/>
      <c r="CIN3"/>
      <c r="CIO3"/>
      <c r="CIP3"/>
      <c r="CIQ3"/>
      <c r="CIR3"/>
      <c r="CIS3"/>
      <c r="CIT3"/>
      <c r="CIU3"/>
      <c r="CIV3"/>
      <c r="CIW3"/>
      <c r="CIX3"/>
      <c r="CIY3"/>
      <c r="CIZ3"/>
      <c r="CJA3"/>
      <c r="CJB3"/>
      <c r="CJC3"/>
      <c r="CJD3"/>
      <c r="CJE3"/>
      <c r="CJF3"/>
      <c r="CJG3"/>
      <c r="CJH3"/>
      <c r="CJI3"/>
      <c r="CJJ3"/>
      <c r="CJK3"/>
      <c r="CJL3"/>
      <c r="CJM3"/>
      <c r="CJN3"/>
      <c r="CJO3"/>
      <c r="CJP3"/>
      <c r="CJQ3"/>
      <c r="CJR3"/>
      <c r="CJS3"/>
      <c r="CJT3"/>
      <c r="CJU3"/>
      <c r="CJV3"/>
      <c r="CJW3"/>
      <c r="CJX3"/>
      <c r="CJY3"/>
      <c r="CJZ3"/>
      <c r="CKA3"/>
      <c r="CKB3"/>
      <c r="CKC3"/>
      <c r="CKD3"/>
      <c r="CKE3"/>
      <c r="CKF3"/>
      <c r="CKG3"/>
      <c r="CKH3"/>
      <c r="CKI3"/>
      <c r="CKJ3"/>
      <c r="CKK3"/>
      <c r="CKL3"/>
      <c r="CKM3"/>
      <c r="CKN3"/>
      <c r="CKO3"/>
      <c r="CKP3"/>
      <c r="CKQ3"/>
      <c r="CKR3"/>
      <c r="CKS3"/>
      <c r="CKT3"/>
      <c r="CKU3"/>
      <c r="CKV3"/>
      <c r="CKW3"/>
      <c r="CKX3"/>
      <c r="CKY3"/>
      <c r="CKZ3"/>
      <c r="CLA3"/>
      <c r="CLB3"/>
      <c r="CLC3"/>
      <c r="CLD3"/>
      <c r="CLE3"/>
      <c r="CLF3"/>
      <c r="CLG3"/>
      <c r="CLH3"/>
      <c r="CLI3"/>
      <c r="CLJ3"/>
      <c r="CLK3"/>
      <c r="CLL3"/>
      <c r="CLM3"/>
      <c r="CLN3"/>
      <c r="CLO3"/>
      <c r="CLP3"/>
      <c r="CLQ3"/>
      <c r="CLR3"/>
      <c r="CLS3"/>
      <c r="CLT3"/>
      <c r="CLU3"/>
      <c r="CLV3"/>
      <c r="CLW3"/>
      <c r="CLX3"/>
      <c r="CLY3"/>
      <c r="CLZ3"/>
      <c r="CMA3"/>
      <c r="CMB3"/>
      <c r="CMC3"/>
      <c r="CMD3"/>
      <c r="CME3"/>
      <c r="CMF3"/>
      <c r="CMG3"/>
      <c r="CMH3"/>
      <c r="CMI3"/>
      <c r="CMJ3"/>
      <c r="CMK3"/>
      <c r="CML3"/>
      <c r="CMM3"/>
      <c r="CMN3"/>
      <c r="CMO3"/>
      <c r="CMP3"/>
      <c r="CMQ3"/>
      <c r="CMR3"/>
      <c r="CMS3"/>
      <c r="CMT3"/>
      <c r="CMU3"/>
      <c r="CMV3"/>
      <c r="CMW3"/>
      <c r="CMX3"/>
      <c r="CMY3"/>
      <c r="CMZ3"/>
      <c r="CNA3"/>
      <c r="CNB3"/>
      <c r="CNC3"/>
      <c r="CND3"/>
      <c r="CNE3"/>
      <c r="CNF3"/>
      <c r="CNG3"/>
      <c r="CNH3"/>
      <c r="CNI3"/>
      <c r="CNJ3"/>
      <c r="CNK3"/>
      <c r="CNL3"/>
      <c r="CNM3"/>
      <c r="CNN3"/>
      <c r="CNO3"/>
      <c r="CNP3"/>
      <c r="CNQ3"/>
      <c r="CNR3"/>
      <c r="CNS3"/>
      <c r="CNT3"/>
      <c r="CNU3"/>
      <c r="CNV3"/>
      <c r="CNW3"/>
      <c r="CNX3"/>
      <c r="CNY3"/>
      <c r="CNZ3"/>
      <c r="COA3"/>
      <c r="COB3"/>
      <c r="COC3"/>
      <c r="COD3"/>
      <c r="COE3"/>
      <c r="COF3"/>
      <c r="COG3"/>
      <c r="COH3"/>
      <c r="COI3"/>
      <c r="COJ3"/>
      <c r="COK3"/>
      <c r="COL3"/>
      <c r="COM3"/>
      <c r="CON3"/>
      <c r="COO3"/>
      <c r="COP3"/>
      <c r="COQ3"/>
      <c r="COR3"/>
      <c r="COS3"/>
      <c r="COT3"/>
      <c r="COU3"/>
      <c r="COV3"/>
      <c r="COW3"/>
      <c r="COX3"/>
      <c r="COY3"/>
      <c r="COZ3"/>
      <c r="CPA3"/>
      <c r="CPB3"/>
      <c r="CPC3"/>
      <c r="CPD3"/>
      <c r="CPE3"/>
      <c r="CPF3"/>
      <c r="CPG3"/>
      <c r="CPH3"/>
      <c r="CPI3"/>
      <c r="CPJ3"/>
      <c r="CPK3"/>
      <c r="CPL3"/>
      <c r="CPM3"/>
      <c r="CPN3"/>
      <c r="CPO3"/>
      <c r="CPP3"/>
      <c r="CPQ3"/>
      <c r="CPR3"/>
      <c r="CPS3"/>
      <c r="CPT3"/>
      <c r="CPU3"/>
      <c r="CPV3"/>
      <c r="CPW3"/>
      <c r="CPX3"/>
      <c r="CPY3"/>
      <c r="CPZ3"/>
      <c r="CQA3"/>
      <c r="CQB3"/>
      <c r="CQC3"/>
      <c r="CQD3"/>
      <c r="CQE3"/>
      <c r="CQF3"/>
      <c r="CQG3"/>
      <c r="CQH3"/>
      <c r="CQI3"/>
      <c r="CQJ3"/>
      <c r="CQK3"/>
      <c r="CQL3"/>
      <c r="CQM3"/>
      <c r="CQN3"/>
      <c r="CQO3"/>
      <c r="CQP3"/>
      <c r="CQQ3"/>
      <c r="CQR3"/>
      <c r="CQS3"/>
      <c r="CQT3"/>
      <c r="CQU3"/>
      <c r="CQV3"/>
      <c r="CQW3"/>
      <c r="CQX3"/>
      <c r="CQY3"/>
      <c r="CQZ3"/>
      <c r="CRA3"/>
      <c r="CRB3"/>
      <c r="CRC3"/>
      <c r="CRD3"/>
      <c r="CRE3"/>
      <c r="CRF3"/>
      <c r="CRG3"/>
      <c r="CRH3"/>
      <c r="CRI3"/>
      <c r="CRJ3"/>
      <c r="CRK3"/>
      <c r="CRL3"/>
      <c r="CRM3"/>
      <c r="CRN3"/>
      <c r="CRO3"/>
      <c r="CRP3"/>
      <c r="CRQ3"/>
      <c r="CRR3"/>
      <c r="CRS3"/>
      <c r="CRT3"/>
      <c r="CRU3"/>
      <c r="CRV3"/>
      <c r="CRW3"/>
      <c r="CRX3"/>
      <c r="CRY3"/>
      <c r="CRZ3"/>
      <c r="CSA3"/>
      <c r="CSB3"/>
      <c r="CSC3"/>
      <c r="CSD3"/>
      <c r="CSE3"/>
      <c r="CSF3"/>
      <c r="CSG3"/>
      <c r="CSH3"/>
      <c r="CSI3"/>
      <c r="CSJ3"/>
      <c r="CSK3"/>
      <c r="CSL3"/>
      <c r="CSM3"/>
      <c r="CSN3"/>
      <c r="CSO3"/>
      <c r="CSP3"/>
      <c r="CSQ3"/>
      <c r="CSR3"/>
      <c r="CSS3"/>
      <c r="CST3"/>
      <c r="CSU3"/>
      <c r="CSV3"/>
      <c r="CSW3"/>
      <c r="CSX3"/>
      <c r="CSY3"/>
      <c r="CSZ3"/>
      <c r="CTA3"/>
      <c r="CTB3"/>
      <c r="CTC3"/>
      <c r="CTD3"/>
      <c r="CTE3"/>
      <c r="CTF3"/>
      <c r="CTG3"/>
      <c r="CTH3"/>
      <c r="CTI3"/>
      <c r="CTJ3"/>
      <c r="CTK3"/>
      <c r="CTL3"/>
      <c r="CTM3"/>
      <c r="CTN3"/>
      <c r="CTO3"/>
      <c r="CTP3"/>
      <c r="CTQ3"/>
      <c r="CTR3"/>
      <c r="CTS3"/>
      <c r="CTT3"/>
      <c r="CTU3"/>
      <c r="CTV3"/>
      <c r="CTW3"/>
      <c r="CTX3"/>
      <c r="CTY3"/>
      <c r="CTZ3"/>
      <c r="CUA3"/>
      <c r="CUB3"/>
      <c r="CUC3"/>
      <c r="CUD3"/>
      <c r="CUE3"/>
      <c r="CUF3"/>
      <c r="CUG3"/>
      <c r="CUH3"/>
      <c r="CUI3"/>
      <c r="CUJ3"/>
      <c r="CUK3"/>
      <c r="CUL3"/>
      <c r="CUM3"/>
      <c r="CUN3"/>
      <c r="CUO3"/>
      <c r="CUP3"/>
      <c r="CUQ3"/>
      <c r="CUR3"/>
      <c r="CUS3"/>
      <c r="CUT3"/>
      <c r="CUU3"/>
      <c r="CUV3"/>
      <c r="CUW3"/>
      <c r="CUX3"/>
      <c r="CUY3"/>
      <c r="CUZ3"/>
      <c r="CVA3"/>
      <c r="CVB3"/>
      <c r="CVC3"/>
      <c r="CVD3"/>
      <c r="CVE3"/>
      <c r="CVF3"/>
      <c r="CVG3"/>
      <c r="CVH3"/>
      <c r="CVI3"/>
      <c r="CVJ3"/>
      <c r="CVK3"/>
      <c r="CVL3"/>
      <c r="CVM3"/>
      <c r="CVN3"/>
      <c r="CVO3"/>
      <c r="CVP3"/>
      <c r="CVQ3"/>
      <c r="CVR3"/>
      <c r="CVS3"/>
      <c r="CVT3"/>
      <c r="CVU3"/>
      <c r="CVV3"/>
      <c r="CVW3"/>
      <c r="CVX3"/>
      <c r="CVY3"/>
      <c r="CVZ3"/>
      <c r="CWA3"/>
      <c r="CWB3"/>
      <c r="CWC3"/>
      <c r="CWD3"/>
      <c r="CWE3"/>
      <c r="CWF3"/>
      <c r="CWG3"/>
      <c r="CWH3"/>
      <c r="CWI3"/>
      <c r="CWJ3"/>
      <c r="CWK3"/>
      <c r="CWL3"/>
      <c r="CWM3"/>
      <c r="CWN3"/>
      <c r="CWO3"/>
      <c r="CWP3"/>
      <c r="CWQ3"/>
      <c r="CWR3"/>
      <c r="CWS3"/>
      <c r="CWT3"/>
      <c r="CWU3"/>
      <c r="CWV3"/>
      <c r="CWW3"/>
      <c r="CWX3"/>
      <c r="CWY3"/>
      <c r="CWZ3"/>
      <c r="CXA3"/>
      <c r="CXB3"/>
      <c r="CXC3"/>
      <c r="CXD3"/>
      <c r="CXE3"/>
      <c r="CXF3"/>
      <c r="CXG3"/>
      <c r="CXH3"/>
      <c r="CXI3"/>
      <c r="CXJ3"/>
      <c r="CXK3"/>
      <c r="CXL3"/>
      <c r="CXM3"/>
      <c r="CXN3"/>
      <c r="CXO3"/>
      <c r="CXP3"/>
      <c r="CXQ3"/>
      <c r="CXR3"/>
      <c r="CXS3"/>
      <c r="CXT3"/>
      <c r="CXU3"/>
      <c r="CXV3"/>
      <c r="CXW3"/>
      <c r="CXX3"/>
      <c r="CXY3"/>
      <c r="CXZ3"/>
      <c r="CYA3"/>
      <c r="CYB3"/>
      <c r="CYC3"/>
      <c r="CYD3"/>
      <c r="CYE3"/>
      <c r="CYF3"/>
      <c r="CYG3"/>
      <c r="CYH3"/>
      <c r="CYI3"/>
      <c r="CYJ3"/>
      <c r="CYK3"/>
      <c r="CYL3"/>
      <c r="CYM3"/>
      <c r="CYN3"/>
      <c r="CYO3"/>
      <c r="CYP3"/>
      <c r="CYQ3"/>
      <c r="CYR3"/>
      <c r="CYS3"/>
      <c r="CYT3"/>
      <c r="CYU3"/>
      <c r="CYV3"/>
      <c r="CYW3"/>
      <c r="CYX3"/>
      <c r="CYY3"/>
      <c r="CYZ3"/>
      <c r="CZA3"/>
      <c r="CZB3"/>
      <c r="CZC3"/>
      <c r="CZD3"/>
      <c r="CZE3"/>
      <c r="CZF3"/>
      <c r="CZG3"/>
      <c r="CZH3"/>
      <c r="CZI3"/>
      <c r="CZJ3"/>
      <c r="CZK3"/>
      <c r="CZL3"/>
      <c r="CZM3"/>
      <c r="CZN3"/>
      <c r="CZO3"/>
      <c r="CZP3"/>
      <c r="CZQ3"/>
      <c r="CZR3"/>
      <c r="CZS3"/>
      <c r="CZT3"/>
      <c r="CZU3"/>
      <c r="CZV3"/>
      <c r="CZW3"/>
      <c r="CZX3"/>
      <c r="CZY3"/>
      <c r="CZZ3"/>
      <c r="DAA3"/>
      <c r="DAB3"/>
      <c r="DAC3"/>
      <c r="DAD3"/>
      <c r="DAE3"/>
      <c r="DAF3"/>
      <c r="DAG3"/>
      <c r="DAH3"/>
      <c r="DAI3"/>
      <c r="DAJ3"/>
      <c r="DAK3"/>
      <c r="DAL3"/>
      <c r="DAM3"/>
      <c r="DAN3"/>
      <c r="DAO3"/>
      <c r="DAP3"/>
      <c r="DAQ3"/>
      <c r="DAR3"/>
      <c r="DAS3"/>
      <c r="DAT3"/>
      <c r="DAU3"/>
      <c r="DAV3"/>
      <c r="DAW3"/>
      <c r="DAX3"/>
      <c r="DAY3"/>
      <c r="DAZ3"/>
      <c r="DBA3"/>
      <c r="DBB3"/>
      <c r="DBC3"/>
      <c r="DBD3"/>
      <c r="DBE3"/>
      <c r="DBF3"/>
      <c r="DBG3"/>
      <c r="DBH3"/>
      <c r="DBI3"/>
      <c r="DBJ3"/>
      <c r="DBK3"/>
      <c r="DBL3"/>
      <c r="DBM3"/>
      <c r="DBN3"/>
      <c r="DBO3"/>
      <c r="DBP3"/>
      <c r="DBQ3"/>
      <c r="DBR3"/>
      <c r="DBS3"/>
      <c r="DBT3"/>
      <c r="DBU3"/>
      <c r="DBV3"/>
      <c r="DBW3"/>
      <c r="DBX3"/>
      <c r="DBY3"/>
      <c r="DBZ3"/>
      <c r="DCA3"/>
      <c r="DCB3"/>
      <c r="DCC3"/>
      <c r="DCD3"/>
      <c r="DCE3"/>
      <c r="DCF3"/>
      <c r="DCG3"/>
      <c r="DCH3"/>
      <c r="DCI3"/>
      <c r="DCJ3"/>
      <c r="DCK3"/>
      <c r="DCL3"/>
      <c r="DCM3"/>
      <c r="DCN3"/>
      <c r="DCO3"/>
      <c r="DCP3"/>
      <c r="DCQ3"/>
      <c r="DCR3"/>
      <c r="DCS3"/>
      <c r="DCT3"/>
      <c r="DCU3"/>
      <c r="DCV3"/>
      <c r="DCW3"/>
      <c r="DCX3"/>
      <c r="DCY3"/>
      <c r="DCZ3"/>
      <c r="DDA3"/>
      <c r="DDB3"/>
      <c r="DDC3"/>
      <c r="DDD3"/>
      <c r="DDE3"/>
      <c r="DDF3"/>
      <c r="DDG3"/>
      <c r="DDH3"/>
      <c r="DDI3"/>
      <c r="DDJ3"/>
      <c r="DDK3"/>
      <c r="DDL3"/>
      <c r="DDM3"/>
      <c r="DDN3"/>
      <c r="DDO3"/>
      <c r="DDP3"/>
      <c r="DDQ3"/>
      <c r="DDR3"/>
      <c r="DDS3"/>
      <c r="DDT3"/>
      <c r="DDU3"/>
      <c r="DDV3"/>
      <c r="DDW3"/>
      <c r="DDX3"/>
      <c r="DDY3"/>
      <c r="DDZ3"/>
      <c r="DEA3"/>
      <c r="DEB3"/>
      <c r="DEC3"/>
      <c r="DED3"/>
      <c r="DEE3"/>
      <c r="DEF3"/>
      <c r="DEG3"/>
      <c r="DEH3"/>
      <c r="DEI3"/>
      <c r="DEJ3"/>
      <c r="DEK3"/>
      <c r="DEL3"/>
      <c r="DEM3"/>
      <c r="DEN3"/>
      <c r="DEO3"/>
      <c r="DEP3"/>
      <c r="DEQ3"/>
      <c r="DER3"/>
      <c r="DES3"/>
      <c r="DET3"/>
      <c r="DEU3"/>
      <c r="DEV3"/>
      <c r="DEW3"/>
      <c r="DEX3"/>
      <c r="DEY3"/>
      <c r="DEZ3"/>
      <c r="DFA3"/>
      <c r="DFB3"/>
      <c r="DFC3"/>
      <c r="DFD3"/>
      <c r="DFE3"/>
      <c r="DFF3"/>
      <c r="DFG3"/>
      <c r="DFH3"/>
      <c r="DFI3"/>
      <c r="DFJ3"/>
      <c r="DFK3"/>
      <c r="DFL3"/>
      <c r="DFM3"/>
      <c r="DFN3"/>
      <c r="DFO3"/>
      <c r="DFP3"/>
      <c r="DFQ3"/>
      <c r="DFR3"/>
      <c r="DFS3"/>
      <c r="DFT3"/>
      <c r="DFU3"/>
      <c r="DFV3"/>
      <c r="DFW3"/>
      <c r="DFX3"/>
      <c r="DFY3"/>
      <c r="DFZ3"/>
      <c r="DGA3"/>
      <c r="DGB3"/>
      <c r="DGC3"/>
      <c r="DGD3"/>
      <c r="DGE3"/>
      <c r="DGF3"/>
      <c r="DGG3"/>
      <c r="DGH3"/>
      <c r="DGI3"/>
      <c r="DGJ3"/>
      <c r="DGK3"/>
      <c r="DGL3"/>
      <c r="DGM3"/>
      <c r="DGN3"/>
      <c r="DGO3"/>
      <c r="DGP3"/>
      <c r="DGQ3"/>
      <c r="DGR3"/>
      <c r="DGS3"/>
      <c r="DGT3"/>
      <c r="DGU3"/>
      <c r="DGV3"/>
      <c r="DGW3"/>
      <c r="DGX3"/>
      <c r="DGY3"/>
      <c r="DGZ3"/>
      <c r="DHA3"/>
      <c r="DHB3"/>
      <c r="DHC3"/>
      <c r="DHD3"/>
      <c r="DHE3"/>
      <c r="DHF3"/>
      <c r="DHG3"/>
      <c r="DHH3"/>
      <c r="DHI3"/>
      <c r="DHJ3"/>
      <c r="DHK3"/>
      <c r="DHL3"/>
      <c r="DHM3"/>
      <c r="DHN3"/>
      <c r="DHO3"/>
      <c r="DHP3"/>
      <c r="DHQ3"/>
      <c r="DHR3"/>
      <c r="DHS3"/>
      <c r="DHT3"/>
      <c r="DHU3"/>
      <c r="DHV3"/>
      <c r="DHW3"/>
      <c r="DHX3"/>
      <c r="DHY3"/>
      <c r="DHZ3"/>
      <c r="DIA3"/>
      <c r="DIB3"/>
      <c r="DIC3"/>
      <c r="DID3"/>
      <c r="DIE3"/>
      <c r="DIF3"/>
      <c r="DIG3"/>
      <c r="DIH3"/>
      <c r="DII3"/>
      <c r="DIJ3"/>
      <c r="DIK3"/>
      <c r="DIL3"/>
      <c r="DIM3"/>
      <c r="DIN3"/>
      <c r="DIO3"/>
      <c r="DIP3"/>
      <c r="DIQ3"/>
      <c r="DIR3"/>
      <c r="DIS3"/>
      <c r="DIT3"/>
      <c r="DIU3"/>
      <c r="DIV3"/>
      <c r="DIW3"/>
      <c r="DIX3"/>
      <c r="DIY3"/>
      <c r="DIZ3"/>
      <c r="DJA3"/>
      <c r="DJB3"/>
      <c r="DJC3"/>
      <c r="DJD3"/>
      <c r="DJE3"/>
      <c r="DJF3"/>
      <c r="DJG3"/>
      <c r="DJH3"/>
      <c r="DJI3"/>
      <c r="DJJ3"/>
      <c r="DJK3"/>
      <c r="DJL3"/>
      <c r="DJM3"/>
      <c r="DJN3"/>
      <c r="DJO3"/>
      <c r="DJP3"/>
      <c r="DJQ3"/>
      <c r="DJR3"/>
      <c r="DJS3"/>
      <c r="DJT3"/>
      <c r="DJU3"/>
      <c r="DJV3"/>
      <c r="DJW3"/>
      <c r="DJX3"/>
      <c r="DJY3"/>
      <c r="DJZ3"/>
      <c r="DKA3"/>
      <c r="DKB3"/>
      <c r="DKC3"/>
      <c r="DKD3"/>
      <c r="DKE3"/>
      <c r="DKF3"/>
      <c r="DKG3"/>
      <c r="DKH3"/>
      <c r="DKI3"/>
      <c r="DKJ3"/>
      <c r="DKK3"/>
      <c r="DKL3"/>
      <c r="DKM3"/>
      <c r="DKN3"/>
      <c r="DKO3"/>
      <c r="DKP3"/>
      <c r="DKQ3"/>
      <c r="DKR3"/>
      <c r="DKS3"/>
      <c r="DKT3"/>
      <c r="DKU3"/>
      <c r="DKV3"/>
      <c r="DKW3"/>
      <c r="DKX3"/>
      <c r="DKY3"/>
      <c r="DKZ3"/>
      <c r="DLA3"/>
      <c r="DLB3"/>
      <c r="DLC3"/>
      <c r="DLD3"/>
      <c r="DLE3"/>
      <c r="DLF3"/>
      <c r="DLG3"/>
      <c r="DLH3"/>
      <c r="DLI3"/>
      <c r="DLJ3"/>
      <c r="DLK3"/>
      <c r="DLL3"/>
      <c r="DLM3"/>
      <c r="DLN3"/>
      <c r="DLO3"/>
      <c r="DLP3"/>
      <c r="DLQ3"/>
      <c r="DLR3"/>
      <c r="DLS3"/>
      <c r="DLT3"/>
      <c r="DLU3"/>
      <c r="DLV3"/>
      <c r="DLW3"/>
      <c r="DLX3"/>
      <c r="DLY3"/>
      <c r="DLZ3"/>
      <c r="DMA3"/>
      <c r="DMB3"/>
      <c r="DMC3"/>
      <c r="DMD3"/>
      <c r="DME3"/>
      <c r="DMF3"/>
      <c r="DMG3"/>
      <c r="DMH3"/>
      <c r="DMI3"/>
      <c r="DMJ3"/>
      <c r="DMK3"/>
      <c r="DML3"/>
      <c r="DMM3"/>
      <c r="DMN3"/>
      <c r="DMO3"/>
      <c r="DMP3"/>
      <c r="DMQ3"/>
      <c r="DMR3"/>
      <c r="DMS3"/>
      <c r="DMT3"/>
      <c r="DMU3"/>
      <c r="DMV3"/>
      <c r="DMW3"/>
      <c r="DMX3"/>
      <c r="DMY3"/>
      <c r="DMZ3"/>
      <c r="DNA3"/>
      <c r="DNB3"/>
      <c r="DNC3"/>
      <c r="DND3"/>
      <c r="DNE3"/>
      <c r="DNF3"/>
      <c r="DNG3"/>
      <c r="DNH3"/>
      <c r="DNI3"/>
      <c r="DNJ3"/>
      <c r="DNK3"/>
      <c r="DNL3"/>
      <c r="DNM3"/>
      <c r="DNN3"/>
      <c r="DNO3"/>
      <c r="DNP3"/>
      <c r="DNQ3"/>
      <c r="DNR3"/>
      <c r="DNS3"/>
      <c r="DNT3"/>
      <c r="DNU3"/>
      <c r="DNV3"/>
      <c r="DNW3"/>
      <c r="DNX3"/>
      <c r="DNY3"/>
      <c r="DNZ3"/>
      <c r="DOA3"/>
      <c r="DOB3"/>
      <c r="DOC3"/>
      <c r="DOD3"/>
      <c r="DOE3"/>
      <c r="DOF3"/>
      <c r="DOG3"/>
      <c r="DOH3"/>
      <c r="DOI3"/>
      <c r="DOJ3"/>
      <c r="DOK3"/>
      <c r="DOL3"/>
      <c r="DOM3"/>
      <c r="DON3"/>
      <c r="DOO3"/>
      <c r="DOP3"/>
      <c r="DOQ3"/>
      <c r="DOR3"/>
      <c r="DOS3"/>
      <c r="DOT3"/>
      <c r="DOU3"/>
      <c r="DOV3"/>
      <c r="DOW3"/>
      <c r="DOX3"/>
      <c r="DOY3"/>
      <c r="DOZ3"/>
      <c r="DPA3"/>
      <c r="DPB3"/>
      <c r="DPC3"/>
      <c r="DPD3"/>
      <c r="DPE3"/>
      <c r="DPF3"/>
      <c r="DPG3"/>
      <c r="DPH3"/>
      <c r="DPI3"/>
      <c r="DPJ3"/>
      <c r="DPK3"/>
      <c r="DPL3"/>
      <c r="DPM3"/>
      <c r="DPN3"/>
      <c r="DPO3"/>
      <c r="DPP3"/>
      <c r="DPQ3"/>
      <c r="DPR3"/>
      <c r="DPS3"/>
      <c r="DPT3"/>
      <c r="DPU3"/>
      <c r="DPV3"/>
      <c r="DPW3"/>
      <c r="DPX3"/>
      <c r="DPY3"/>
      <c r="DPZ3"/>
      <c r="DQA3"/>
      <c r="DQB3"/>
      <c r="DQC3"/>
      <c r="DQD3"/>
      <c r="DQE3"/>
      <c r="DQF3"/>
      <c r="DQG3"/>
      <c r="DQH3"/>
      <c r="DQI3"/>
      <c r="DQJ3"/>
      <c r="DQK3"/>
      <c r="DQL3"/>
      <c r="DQM3"/>
      <c r="DQN3"/>
      <c r="DQO3"/>
      <c r="DQP3"/>
      <c r="DQQ3"/>
      <c r="DQR3"/>
      <c r="DQS3"/>
      <c r="DQT3"/>
      <c r="DQU3"/>
      <c r="DQV3"/>
      <c r="DQW3"/>
      <c r="DQX3"/>
      <c r="DQY3"/>
      <c r="DQZ3"/>
      <c r="DRA3"/>
      <c r="DRB3"/>
      <c r="DRC3"/>
      <c r="DRD3"/>
      <c r="DRE3"/>
      <c r="DRF3"/>
      <c r="DRG3"/>
      <c r="DRH3"/>
      <c r="DRI3"/>
      <c r="DRJ3"/>
      <c r="DRK3"/>
      <c r="DRL3"/>
      <c r="DRM3"/>
      <c r="DRN3"/>
      <c r="DRO3"/>
      <c r="DRP3"/>
      <c r="DRQ3"/>
      <c r="DRR3"/>
      <c r="DRS3"/>
      <c r="DRT3"/>
      <c r="DRU3"/>
      <c r="DRV3"/>
      <c r="DRW3"/>
      <c r="DRX3"/>
      <c r="DRY3"/>
      <c r="DRZ3"/>
      <c r="DSA3"/>
      <c r="DSB3"/>
      <c r="DSC3"/>
      <c r="DSD3"/>
      <c r="DSE3"/>
      <c r="DSF3"/>
      <c r="DSG3"/>
      <c r="DSH3"/>
      <c r="DSI3"/>
      <c r="DSJ3"/>
      <c r="DSK3"/>
      <c r="DSL3"/>
      <c r="DSM3"/>
      <c r="DSN3"/>
      <c r="DSO3"/>
      <c r="DSP3"/>
      <c r="DSQ3"/>
      <c r="DSR3"/>
      <c r="DSS3"/>
      <c r="DST3"/>
      <c r="DSU3"/>
      <c r="DSV3"/>
      <c r="DSW3"/>
      <c r="DSX3"/>
      <c r="DSY3"/>
      <c r="DSZ3"/>
      <c r="DTA3"/>
      <c r="DTB3"/>
      <c r="DTC3"/>
      <c r="DTD3"/>
      <c r="DTE3"/>
      <c r="DTF3"/>
      <c r="DTG3"/>
      <c r="DTH3"/>
      <c r="DTI3"/>
      <c r="DTJ3"/>
      <c r="DTK3"/>
      <c r="DTL3"/>
      <c r="DTM3"/>
      <c r="DTN3"/>
      <c r="DTO3"/>
      <c r="DTP3"/>
      <c r="DTQ3"/>
      <c r="DTR3"/>
      <c r="DTS3"/>
      <c r="DTT3"/>
      <c r="DTU3"/>
      <c r="DTV3"/>
      <c r="DTW3"/>
      <c r="DTX3"/>
      <c r="DTY3"/>
      <c r="DTZ3"/>
      <c r="DUA3"/>
      <c r="DUB3"/>
      <c r="DUC3"/>
      <c r="DUD3"/>
      <c r="DUE3"/>
      <c r="DUF3"/>
      <c r="DUG3"/>
      <c r="DUH3"/>
      <c r="DUI3"/>
      <c r="DUJ3"/>
      <c r="DUK3"/>
      <c r="DUL3"/>
      <c r="DUM3"/>
      <c r="DUN3"/>
      <c r="DUO3"/>
      <c r="DUP3"/>
      <c r="DUQ3"/>
      <c r="DUR3"/>
      <c r="DUS3"/>
      <c r="DUT3"/>
      <c r="DUU3"/>
      <c r="DUV3"/>
      <c r="DUW3"/>
      <c r="DUX3"/>
      <c r="DUY3"/>
      <c r="DUZ3"/>
      <c r="DVA3"/>
      <c r="DVB3"/>
      <c r="DVC3"/>
      <c r="DVD3"/>
      <c r="DVE3"/>
      <c r="DVF3"/>
      <c r="DVG3"/>
      <c r="DVH3"/>
      <c r="DVI3"/>
      <c r="DVJ3"/>
      <c r="DVK3"/>
      <c r="DVL3"/>
      <c r="DVM3"/>
      <c r="DVN3"/>
      <c r="DVO3"/>
      <c r="DVP3"/>
      <c r="DVQ3"/>
      <c r="DVR3"/>
      <c r="DVS3"/>
      <c r="DVT3"/>
      <c r="DVU3"/>
      <c r="DVV3"/>
      <c r="DVW3"/>
      <c r="DVX3"/>
      <c r="DVY3"/>
      <c r="DVZ3"/>
      <c r="DWA3"/>
      <c r="DWB3"/>
      <c r="DWC3"/>
      <c r="DWD3"/>
      <c r="DWE3"/>
      <c r="DWF3"/>
      <c r="DWG3"/>
      <c r="DWH3"/>
      <c r="DWI3"/>
      <c r="DWJ3"/>
      <c r="DWK3"/>
      <c r="DWL3"/>
      <c r="DWM3"/>
      <c r="DWN3"/>
      <c r="DWO3"/>
      <c r="DWP3"/>
      <c r="DWQ3"/>
      <c r="DWR3"/>
      <c r="DWS3"/>
      <c r="DWT3"/>
      <c r="DWU3"/>
      <c r="DWV3"/>
      <c r="DWW3"/>
      <c r="DWX3"/>
      <c r="DWY3"/>
      <c r="DWZ3"/>
      <c r="DXA3"/>
      <c r="DXB3"/>
      <c r="DXC3"/>
      <c r="DXD3"/>
      <c r="DXE3"/>
      <c r="DXF3"/>
      <c r="DXG3"/>
      <c r="DXH3"/>
      <c r="DXI3"/>
      <c r="DXJ3"/>
      <c r="DXK3"/>
      <c r="DXL3"/>
      <c r="DXM3"/>
      <c r="DXN3"/>
      <c r="DXO3"/>
      <c r="DXP3"/>
      <c r="DXQ3"/>
      <c r="DXR3"/>
      <c r="DXS3"/>
      <c r="DXT3"/>
      <c r="DXU3"/>
      <c r="DXV3"/>
      <c r="DXW3"/>
      <c r="DXX3"/>
      <c r="DXY3"/>
      <c r="DXZ3"/>
      <c r="DYA3"/>
      <c r="DYB3"/>
      <c r="DYC3"/>
      <c r="DYD3"/>
      <c r="DYE3"/>
      <c r="DYF3"/>
      <c r="DYG3"/>
      <c r="DYH3"/>
      <c r="DYI3"/>
      <c r="DYJ3"/>
      <c r="DYK3"/>
      <c r="DYL3"/>
      <c r="DYM3"/>
      <c r="DYN3"/>
      <c r="DYO3"/>
      <c r="DYP3"/>
      <c r="DYQ3"/>
      <c r="DYR3"/>
      <c r="DYS3"/>
      <c r="DYT3"/>
      <c r="DYU3"/>
      <c r="DYV3"/>
      <c r="DYW3"/>
      <c r="DYX3"/>
      <c r="DYY3"/>
      <c r="DYZ3"/>
      <c r="DZA3"/>
      <c r="DZB3"/>
      <c r="DZC3"/>
      <c r="DZD3"/>
      <c r="DZE3"/>
      <c r="DZF3"/>
      <c r="DZG3"/>
      <c r="DZH3"/>
      <c r="DZI3"/>
      <c r="DZJ3"/>
      <c r="DZK3"/>
      <c r="DZL3"/>
      <c r="DZM3"/>
      <c r="DZN3"/>
      <c r="DZO3"/>
      <c r="DZP3"/>
      <c r="DZQ3"/>
      <c r="DZR3"/>
      <c r="DZS3"/>
      <c r="DZT3"/>
      <c r="DZU3"/>
      <c r="DZV3"/>
      <c r="DZW3"/>
      <c r="DZX3"/>
      <c r="DZY3"/>
      <c r="DZZ3"/>
      <c r="EAA3"/>
      <c r="EAB3"/>
      <c r="EAC3"/>
      <c r="EAD3"/>
      <c r="EAE3"/>
      <c r="EAF3"/>
      <c r="EAG3"/>
      <c r="EAH3"/>
      <c r="EAI3"/>
      <c r="EAJ3"/>
      <c r="EAK3"/>
      <c r="EAL3"/>
      <c r="EAM3"/>
      <c r="EAN3"/>
      <c r="EAO3"/>
      <c r="EAP3"/>
      <c r="EAQ3"/>
      <c r="EAR3"/>
      <c r="EAS3"/>
      <c r="EAT3"/>
      <c r="EAU3"/>
      <c r="EAV3"/>
      <c r="EAW3"/>
      <c r="EAX3"/>
      <c r="EAY3"/>
      <c r="EAZ3"/>
      <c r="EBA3"/>
      <c r="EBB3"/>
      <c r="EBC3"/>
      <c r="EBD3"/>
      <c r="EBE3"/>
      <c r="EBF3"/>
      <c r="EBG3"/>
      <c r="EBH3"/>
      <c r="EBI3"/>
      <c r="EBJ3"/>
      <c r="EBK3"/>
      <c r="EBL3"/>
      <c r="EBM3"/>
      <c r="EBN3"/>
      <c r="EBO3"/>
      <c r="EBP3"/>
      <c r="EBQ3"/>
      <c r="EBR3"/>
      <c r="EBS3"/>
      <c r="EBT3"/>
      <c r="EBU3"/>
      <c r="EBV3"/>
      <c r="EBW3"/>
      <c r="EBX3"/>
      <c r="EBY3"/>
      <c r="EBZ3"/>
      <c r="ECA3"/>
      <c r="ECB3"/>
      <c r="ECC3"/>
      <c r="ECD3"/>
      <c r="ECE3"/>
      <c r="ECF3"/>
      <c r="ECG3"/>
      <c r="ECH3"/>
      <c r="ECI3"/>
      <c r="ECJ3"/>
      <c r="ECK3"/>
      <c r="ECL3"/>
      <c r="ECM3"/>
      <c r="ECN3"/>
      <c r="ECO3"/>
      <c r="ECP3"/>
      <c r="ECQ3"/>
      <c r="ECR3"/>
      <c r="ECS3"/>
      <c r="ECT3"/>
      <c r="ECU3"/>
      <c r="ECV3"/>
      <c r="ECW3"/>
      <c r="ECX3"/>
      <c r="ECY3"/>
      <c r="ECZ3"/>
      <c r="EDA3"/>
      <c r="EDB3"/>
      <c r="EDC3"/>
      <c r="EDD3"/>
      <c r="EDE3"/>
      <c r="EDF3"/>
      <c r="EDG3"/>
      <c r="EDH3"/>
      <c r="EDI3"/>
      <c r="EDJ3"/>
      <c r="EDK3"/>
      <c r="EDL3"/>
      <c r="EDM3"/>
      <c r="EDN3"/>
      <c r="EDO3"/>
      <c r="EDP3"/>
      <c r="EDQ3"/>
      <c r="EDR3"/>
      <c r="EDS3"/>
      <c r="EDT3"/>
      <c r="EDU3"/>
      <c r="EDV3"/>
      <c r="EDW3"/>
      <c r="EDX3"/>
      <c r="EDY3"/>
      <c r="EDZ3"/>
      <c r="EEA3"/>
      <c r="EEB3"/>
      <c r="EEC3"/>
      <c r="EED3"/>
      <c r="EEE3"/>
      <c r="EEF3"/>
      <c r="EEG3"/>
      <c r="EEH3"/>
      <c r="EEI3"/>
      <c r="EEJ3"/>
      <c r="EEK3"/>
      <c r="EEL3"/>
      <c r="EEM3"/>
      <c r="EEN3"/>
      <c r="EEO3"/>
      <c r="EEP3"/>
      <c r="EEQ3"/>
      <c r="EER3"/>
      <c r="EES3"/>
      <c r="EET3"/>
      <c r="EEU3"/>
      <c r="EEV3"/>
      <c r="EEW3"/>
      <c r="EEX3"/>
      <c r="EEY3"/>
      <c r="EEZ3"/>
      <c r="EFA3"/>
      <c r="EFB3"/>
      <c r="EFC3"/>
      <c r="EFD3"/>
      <c r="EFE3"/>
      <c r="EFF3"/>
      <c r="EFG3"/>
      <c r="EFH3"/>
      <c r="EFI3"/>
      <c r="EFJ3"/>
      <c r="EFK3"/>
      <c r="EFL3"/>
      <c r="EFM3"/>
      <c r="EFN3"/>
      <c r="EFO3"/>
      <c r="EFP3"/>
      <c r="EFQ3"/>
      <c r="EFR3"/>
      <c r="EFS3"/>
      <c r="EFT3"/>
      <c r="EFU3"/>
      <c r="EFV3"/>
      <c r="EFW3"/>
      <c r="EFX3"/>
      <c r="EFY3"/>
      <c r="EFZ3"/>
      <c r="EGA3"/>
      <c r="EGB3"/>
      <c r="EGC3"/>
      <c r="EGD3"/>
      <c r="EGE3"/>
      <c r="EGF3"/>
      <c r="EGG3"/>
      <c r="EGH3"/>
      <c r="EGI3"/>
      <c r="EGJ3"/>
      <c r="EGK3"/>
      <c r="EGL3"/>
      <c r="EGM3"/>
      <c r="EGN3"/>
      <c r="EGO3"/>
      <c r="EGP3"/>
      <c r="EGQ3"/>
      <c r="EGR3"/>
      <c r="EGS3"/>
      <c r="EGT3"/>
      <c r="EGU3"/>
      <c r="EGV3"/>
      <c r="EGW3"/>
      <c r="EGX3"/>
      <c r="EGY3"/>
      <c r="EGZ3"/>
      <c r="EHA3"/>
      <c r="EHB3"/>
      <c r="EHC3"/>
      <c r="EHD3"/>
      <c r="EHE3"/>
      <c r="EHF3"/>
      <c r="EHG3"/>
      <c r="EHH3"/>
      <c r="EHI3"/>
      <c r="EHJ3"/>
      <c r="EHK3"/>
      <c r="EHL3"/>
      <c r="EHM3"/>
      <c r="EHN3"/>
      <c r="EHO3"/>
      <c r="EHP3"/>
      <c r="EHQ3"/>
      <c r="EHR3"/>
      <c r="EHS3"/>
      <c r="EHT3"/>
      <c r="EHU3"/>
      <c r="EHV3"/>
      <c r="EHW3"/>
      <c r="EHX3"/>
      <c r="EHY3"/>
      <c r="EHZ3"/>
      <c r="EIA3"/>
      <c r="EIB3"/>
      <c r="EIC3"/>
      <c r="EID3"/>
      <c r="EIE3"/>
      <c r="EIF3"/>
      <c r="EIG3"/>
      <c r="EIH3"/>
      <c r="EII3"/>
      <c r="EIJ3"/>
      <c r="EIK3"/>
      <c r="EIL3"/>
      <c r="EIM3"/>
      <c r="EIN3"/>
      <c r="EIO3"/>
      <c r="EIP3"/>
      <c r="EIQ3"/>
      <c r="EIR3"/>
      <c r="EIS3"/>
      <c r="EIT3"/>
      <c r="EIU3"/>
      <c r="EIV3"/>
      <c r="EIW3"/>
      <c r="EIX3"/>
      <c r="EIY3"/>
      <c r="EIZ3"/>
      <c r="EJA3"/>
      <c r="EJB3"/>
      <c r="EJC3"/>
      <c r="EJD3"/>
      <c r="EJE3"/>
      <c r="EJF3"/>
      <c r="EJG3"/>
      <c r="EJH3"/>
      <c r="EJI3"/>
      <c r="EJJ3"/>
      <c r="EJK3"/>
      <c r="EJL3"/>
      <c r="EJM3"/>
      <c r="EJN3"/>
      <c r="EJO3"/>
      <c r="EJP3"/>
      <c r="EJQ3"/>
      <c r="EJR3"/>
      <c r="EJS3"/>
      <c r="EJT3"/>
      <c r="EJU3"/>
      <c r="EJV3"/>
      <c r="EJW3"/>
      <c r="EJX3"/>
      <c r="EJY3"/>
      <c r="EJZ3"/>
      <c r="EKA3"/>
      <c r="EKB3"/>
      <c r="EKC3"/>
      <c r="EKD3"/>
      <c r="EKE3"/>
      <c r="EKF3"/>
      <c r="EKG3"/>
      <c r="EKH3"/>
      <c r="EKI3"/>
      <c r="EKJ3"/>
      <c r="EKK3"/>
      <c r="EKL3"/>
      <c r="EKM3"/>
      <c r="EKN3"/>
      <c r="EKO3"/>
      <c r="EKP3"/>
      <c r="EKQ3"/>
      <c r="EKR3"/>
      <c r="EKS3"/>
      <c r="EKT3"/>
      <c r="EKU3"/>
      <c r="EKV3"/>
      <c r="EKW3"/>
      <c r="EKX3"/>
      <c r="EKY3"/>
      <c r="EKZ3"/>
      <c r="ELA3"/>
      <c r="ELB3"/>
      <c r="ELC3"/>
      <c r="ELD3"/>
      <c r="ELE3"/>
      <c r="ELF3"/>
      <c r="ELG3"/>
      <c r="ELH3"/>
      <c r="ELI3"/>
      <c r="ELJ3"/>
      <c r="ELK3"/>
      <c r="ELL3"/>
      <c r="ELM3"/>
      <c r="ELN3"/>
      <c r="ELO3"/>
      <c r="ELP3"/>
      <c r="ELQ3"/>
      <c r="ELR3"/>
      <c r="ELS3"/>
      <c r="ELT3"/>
      <c r="ELU3"/>
      <c r="ELV3"/>
      <c r="ELW3"/>
      <c r="ELX3"/>
      <c r="ELY3"/>
      <c r="ELZ3"/>
      <c r="EMA3"/>
      <c r="EMB3"/>
      <c r="EMC3"/>
      <c r="EMD3"/>
      <c r="EME3"/>
      <c r="EMF3"/>
      <c r="EMG3"/>
      <c r="EMH3"/>
      <c r="EMI3"/>
      <c r="EMJ3"/>
      <c r="EMK3"/>
      <c r="EML3"/>
      <c r="EMM3"/>
      <c r="EMN3"/>
      <c r="EMO3"/>
      <c r="EMP3"/>
      <c r="EMQ3"/>
      <c r="EMR3"/>
      <c r="EMS3"/>
      <c r="EMT3"/>
      <c r="EMU3"/>
      <c r="EMV3"/>
      <c r="EMW3"/>
      <c r="EMX3"/>
      <c r="EMY3"/>
      <c r="EMZ3"/>
      <c r="ENA3"/>
      <c r="ENB3"/>
      <c r="ENC3"/>
      <c r="END3"/>
      <c r="ENE3"/>
      <c r="ENF3"/>
      <c r="ENG3"/>
      <c r="ENH3"/>
      <c r="ENI3"/>
      <c r="ENJ3"/>
      <c r="ENK3"/>
      <c r="ENL3"/>
      <c r="ENM3"/>
      <c r="ENN3"/>
      <c r="ENO3"/>
      <c r="ENP3"/>
      <c r="ENQ3"/>
      <c r="ENR3"/>
      <c r="ENS3"/>
      <c r="ENT3"/>
      <c r="ENU3"/>
      <c r="ENV3"/>
      <c r="ENW3"/>
      <c r="ENX3"/>
      <c r="ENY3"/>
      <c r="ENZ3"/>
      <c r="EOA3"/>
      <c r="EOB3"/>
      <c r="EOC3"/>
      <c r="EOD3"/>
      <c r="EOE3"/>
      <c r="EOF3"/>
      <c r="EOG3"/>
      <c r="EOH3"/>
      <c r="EOI3"/>
      <c r="EOJ3"/>
      <c r="EOK3"/>
      <c r="EOL3"/>
      <c r="EOM3"/>
      <c r="EON3"/>
      <c r="EOO3"/>
      <c r="EOP3"/>
      <c r="EOQ3"/>
      <c r="EOR3"/>
      <c r="EOS3"/>
      <c r="EOT3"/>
      <c r="EOU3"/>
      <c r="EOV3"/>
      <c r="EOW3"/>
      <c r="EOX3"/>
      <c r="EOY3"/>
      <c r="EOZ3"/>
      <c r="EPA3"/>
      <c r="EPB3"/>
      <c r="EPC3"/>
      <c r="EPD3"/>
      <c r="EPE3"/>
      <c r="EPF3"/>
      <c r="EPG3"/>
      <c r="EPH3"/>
      <c r="EPI3"/>
      <c r="EPJ3"/>
      <c r="EPK3"/>
      <c r="EPL3"/>
      <c r="EPM3"/>
      <c r="EPN3"/>
      <c r="EPO3"/>
      <c r="EPP3"/>
      <c r="EPQ3"/>
      <c r="EPR3"/>
      <c r="EPS3"/>
      <c r="EPT3"/>
      <c r="EPU3"/>
      <c r="EPV3"/>
      <c r="EPW3"/>
      <c r="EPX3"/>
      <c r="EPY3"/>
      <c r="EPZ3"/>
      <c r="EQA3"/>
      <c r="EQB3"/>
      <c r="EQC3"/>
      <c r="EQD3"/>
      <c r="EQE3"/>
      <c r="EQF3"/>
      <c r="EQG3"/>
      <c r="EQH3"/>
      <c r="EQI3"/>
      <c r="EQJ3"/>
      <c r="EQK3"/>
      <c r="EQL3"/>
      <c r="EQM3"/>
      <c r="EQN3"/>
      <c r="EQO3"/>
      <c r="EQP3"/>
      <c r="EQQ3"/>
      <c r="EQR3"/>
      <c r="EQS3"/>
      <c r="EQT3"/>
      <c r="EQU3"/>
      <c r="EQV3"/>
      <c r="EQW3"/>
      <c r="EQX3"/>
      <c r="EQY3"/>
      <c r="EQZ3"/>
      <c r="ERA3"/>
      <c r="ERB3"/>
      <c r="ERC3"/>
      <c r="ERD3"/>
      <c r="ERE3"/>
      <c r="ERF3"/>
      <c r="ERG3"/>
      <c r="ERH3"/>
      <c r="ERI3"/>
      <c r="ERJ3"/>
      <c r="ERK3"/>
      <c r="ERL3"/>
      <c r="ERM3"/>
      <c r="ERN3"/>
      <c r="ERO3"/>
      <c r="ERP3"/>
      <c r="ERQ3"/>
      <c r="ERR3"/>
      <c r="ERS3"/>
      <c r="ERT3"/>
      <c r="ERU3"/>
      <c r="ERV3"/>
      <c r="ERW3"/>
      <c r="ERX3"/>
      <c r="ERY3"/>
      <c r="ERZ3"/>
      <c r="ESA3"/>
      <c r="ESB3"/>
      <c r="ESC3"/>
      <c r="ESD3"/>
      <c r="ESE3"/>
      <c r="ESF3"/>
      <c r="ESG3"/>
      <c r="ESH3"/>
      <c r="ESI3"/>
      <c r="ESJ3"/>
      <c r="ESK3"/>
      <c r="ESL3"/>
      <c r="ESM3"/>
      <c r="ESN3"/>
      <c r="ESO3"/>
      <c r="ESP3"/>
      <c r="ESQ3"/>
      <c r="ESR3"/>
      <c r="ESS3"/>
      <c r="EST3"/>
      <c r="ESU3"/>
      <c r="ESV3"/>
      <c r="ESW3"/>
      <c r="ESX3"/>
      <c r="ESY3"/>
      <c r="ESZ3"/>
      <c r="ETA3"/>
      <c r="ETB3"/>
      <c r="ETC3"/>
      <c r="ETD3"/>
      <c r="ETE3"/>
      <c r="ETF3"/>
      <c r="ETG3"/>
      <c r="ETH3"/>
      <c r="ETI3"/>
      <c r="ETJ3"/>
      <c r="ETK3"/>
      <c r="ETL3"/>
      <c r="ETM3"/>
      <c r="ETN3"/>
      <c r="ETO3"/>
      <c r="ETP3"/>
      <c r="ETQ3"/>
      <c r="ETR3"/>
      <c r="ETS3"/>
      <c r="ETT3"/>
      <c r="ETU3"/>
      <c r="ETV3"/>
      <c r="ETW3"/>
      <c r="ETX3"/>
      <c r="ETY3"/>
      <c r="ETZ3"/>
      <c r="EUA3"/>
      <c r="EUB3"/>
      <c r="EUC3"/>
      <c r="EUD3"/>
      <c r="EUE3"/>
      <c r="EUF3"/>
      <c r="EUG3"/>
      <c r="EUH3"/>
      <c r="EUI3"/>
      <c r="EUJ3"/>
      <c r="EUK3"/>
      <c r="EUL3"/>
      <c r="EUM3"/>
      <c r="EUN3"/>
      <c r="EUO3"/>
      <c r="EUP3"/>
      <c r="EUQ3"/>
      <c r="EUR3"/>
      <c r="EUS3"/>
      <c r="EUT3"/>
      <c r="EUU3"/>
      <c r="EUV3"/>
      <c r="EUW3"/>
      <c r="EUX3"/>
      <c r="EUY3"/>
      <c r="EUZ3"/>
      <c r="EVA3"/>
      <c r="EVB3"/>
      <c r="EVC3"/>
      <c r="EVD3"/>
      <c r="EVE3"/>
      <c r="EVF3"/>
      <c r="EVG3"/>
      <c r="EVH3"/>
      <c r="EVI3"/>
      <c r="EVJ3"/>
      <c r="EVK3"/>
      <c r="EVL3"/>
      <c r="EVM3"/>
      <c r="EVN3"/>
      <c r="EVO3"/>
      <c r="EVP3"/>
      <c r="EVQ3"/>
      <c r="EVR3"/>
      <c r="EVS3"/>
      <c r="EVT3"/>
      <c r="EVU3"/>
      <c r="EVV3"/>
      <c r="EVW3"/>
      <c r="EVX3"/>
      <c r="EVY3"/>
      <c r="EVZ3"/>
      <c r="EWA3"/>
      <c r="EWB3"/>
      <c r="EWC3"/>
      <c r="EWD3"/>
      <c r="EWE3"/>
      <c r="EWF3"/>
      <c r="EWG3"/>
      <c r="EWH3"/>
      <c r="EWI3"/>
      <c r="EWJ3"/>
      <c r="EWK3"/>
      <c r="EWL3"/>
      <c r="EWM3"/>
      <c r="EWN3"/>
      <c r="EWO3"/>
      <c r="EWP3"/>
      <c r="EWQ3"/>
      <c r="EWR3"/>
      <c r="EWS3"/>
      <c r="EWT3"/>
      <c r="EWU3"/>
      <c r="EWV3"/>
      <c r="EWW3"/>
      <c r="EWX3"/>
      <c r="EWY3"/>
      <c r="EWZ3"/>
      <c r="EXA3"/>
      <c r="EXB3"/>
      <c r="EXC3"/>
      <c r="EXD3"/>
      <c r="EXE3"/>
      <c r="EXF3"/>
      <c r="EXG3"/>
      <c r="EXH3"/>
      <c r="EXI3"/>
      <c r="EXJ3"/>
      <c r="EXK3"/>
      <c r="EXL3"/>
      <c r="EXM3"/>
      <c r="EXN3"/>
      <c r="EXO3"/>
      <c r="EXP3"/>
      <c r="EXQ3"/>
      <c r="EXR3"/>
      <c r="EXS3"/>
      <c r="EXT3"/>
      <c r="EXU3"/>
      <c r="EXV3"/>
      <c r="EXW3"/>
      <c r="EXX3"/>
      <c r="EXY3"/>
      <c r="EXZ3"/>
      <c r="EYA3"/>
      <c r="EYB3"/>
      <c r="EYC3"/>
      <c r="EYD3"/>
      <c r="EYE3"/>
      <c r="EYF3"/>
      <c r="EYG3"/>
      <c r="EYH3"/>
      <c r="EYI3"/>
      <c r="EYJ3"/>
      <c r="EYK3"/>
      <c r="EYL3"/>
      <c r="EYM3"/>
      <c r="EYN3"/>
      <c r="EYO3"/>
      <c r="EYP3"/>
      <c r="EYQ3"/>
      <c r="EYR3"/>
      <c r="EYS3"/>
      <c r="EYT3"/>
      <c r="EYU3"/>
      <c r="EYV3"/>
      <c r="EYW3"/>
      <c r="EYX3"/>
      <c r="EYY3"/>
      <c r="EYZ3"/>
      <c r="EZA3"/>
      <c r="EZB3"/>
      <c r="EZC3"/>
      <c r="EZD3"/>
      <c r="EZE3"/>
      <c r="EZF3"/>
      <c r="EZG3"/>
      <c r="EZH3"/>
      <c r="EZI3"/>
      <c r="EZJ3"/>
      <c r="EZK3"/>
      <c r="EZL3"/>
      <c r="EZM3"/>
      <c r="EZN3"/>
      <c r="EZO3"/>
      <c r="EZP3"/>
      <c r="EZQ3"/>
      <c r="EZR3"/>
      <c r="EZS3"/>
      <c r="EZT3"/>
      <c r="EZU3"/>
      <c r="EZV3"/>
      <c r="EZW3"/>
      <c r="EZX3"/>
      <c r="EZY3"/>
      <c r="EZZ3"/>
      <c r="FAA3"/>
      <c r="FAB3"/>
      <c r="FAC3"/>
      <c r="FAD3"/>
      <c r="FAE3"/>
      <c r="FAF3"/>
      <c r="FAG3"/>
      <c r="FAH3"/>
      <c r="FAI3"/>
      <c r="FAJ3"/>
      <c r="FAK3"/>
      <c r="FAL3"/>
      <c r="FAM3"/>
      <c r="FAN3"/>
      <c r="FAO3"/>
      <c r="FAP3"/>
      <c r="FAQ3"/>
      <c r="FAR3"/>
      <c r="FAS3"/>
      <c r="FAT3"/>
      <c r="FAU3"/>
      <c r="FAV3"/>
      <c r="FAW3"/>
      <c r="FAX3"/>
      <c r="FAY3"/>
      <c r="FAZ3"/>
      <c r="FBA3"/>
      <c r="FBB3"/>
      <c r="FBC3"/>
      <c r="FBD3"/>
      <c r="FBE3"/>
      <c r="FBF3"/>
      <c r="FBG3"/>
      <c r="FBH3"/>
      <c r="FBI3"/>
      <c r="FBJ3"/>
      <c r="FBK3"/>
      <c r="FBL3"/>
      <c r="FBM3"/>
      <c r="FBN3"/>
      <c r="FBO3"/>
      <c r="FBP3"/>
      <c r="FBQ3"/>
      <c r="FBR3"/>
      <c r="FBS3"/>
      <c r="FBT3"/>
      <c r="FBU3"/>
      <c r="FBV3"/>
      <c r="FBW3"/>
      <c r="FBX3"/>
      <c r="FBY3"/>
      <c r="FBZ3"/>
      <c r="FCA3"/>
      <c r="FCB3"/>
      <c r="FCC3"/>
      <c r="FCD3"/>
      <c r="FCE3"/>
      <c r="FCF3"/>
      <c r="FCG3"/>
      <c r="FCH3"/>
      <c r="FCI3"/>
      <c r="FCJ3"/>
      <c r="FCK3"/>
      <c r="FCL3"/>
      <c r="FCM3"/>
      <c r="FCN3"/>
      <c r="FCO3"/>
      <c r="FCP3"/>
      <c r="FCQ3"/>
      <c r="FCR3"/>
      <c r="FCS3"/>
      <c r="FCT3"/>
      <c r="FCU3"/>
      <c r="FCV3"/>
      <c r="FCW3"/>
      <c r="FCX3"/>
      <c r="FCY3"/>
      <c r="FCZ3"/>
      <c r="FDA3"/>
      <c r="FDB3"/>
      <c r="FDC3"/>
      <c r="FDD3"/>
      <c r="FDE3"/>
      <c r="FDF3"/>
      <c r="FDG3"/>
      <c r="FDH3"/>
      <c r="FDI3"/>
      <c r="FDJ3"/>
      <c r="FDK3"/>
      <c r="FDL3"/>
      <c r="FDM3"/>
      <c r="FDN3"/>
      <c r="FDO3"/>
      <c r="FDP3"/>
      <c r="FDQ3"/>
      <c r="FDR3"/>
      <c r="FDS3"/>
      <c r="FDT3"/>
      <c r="FDU3"/>
      <c r="FDV3"/>
      <c r="FDW3"/>
      <c r="FDX3"/>
      <c r="FDY3"/>
      <c r="FDZ3"/>
      <c r="FEA3"/>
      <c r="FEB3"/>
      <c r="FEC3"/>
      <c r="FED3"/>
      <c r="FEE3"/>
      <c r="FEF3"/>
      <c r="FEG3"/>
      <c r="FEH3"/>
      <c r="FEI3"/>
      <c r="FEJ3"/>
      <c r="FEK3"/>
      <c r="FEL3"/>
      <c r="FEM3"/>
      <c r="FEN3"/>
      <c r="FEO3"/>
      <c r="FEP3"/>
      <c r="FEQ3"/>
      <c r="FER3"/>
      <c r="FES3"/>
      <c r="FET3"/>
      <c r="FEU3"/>
      <c r="FEV3"/>
      <c r="FEW3"/>
      <c r="FEX3"/>
      <c r="FEY3"/>
      <c r="FEZ3"/>
      <c r="FFA3"/>
      <c r="FFB3"/>
      <c r="FFC3"/>
      <c r="FFD3"/>
      <c r="FFE3"/>
      <c r="FFF3"/>
      <c r="FFG3"/>
      <c r="FFH3"/>
      <c r="FFI3"/>
      <c r="FFJ3"/>
      <c r="FFK3"/>
      <c r="FFL3"/>
      <c r="FFM3"/>
      <c r="FFN3"/>
      <c r="FFO3"/>
      <c r="FFP3"/>
      <c r="FFQ3"/>
      <c r="FFR3"/>
      <c r="FFS3"/>
      <c r="FFT3"/>
      <c r="FFU3"/>
      <c r="FFV3"/>
      <c r="FFW3"/>
      <c r="FFX3"/>
      <c r="FFY3"/>
      <c r="FFZ3"/>
      <c r="FGA3"/>
      <c r="FGB3"/>
      <c r="FGC3"/>
      <c r="FGD3"/>
      <c r="FGE3"/>
      <c r="FGF3"/>
      <c r="FGG3"/>
      <c r="FGH3"/>
      <c r="FGI3"/>
      <c r="FGJ3"/>
      <c r="FGK3"/>
      <c r="FGL3"/>
      <c r="FGM3"/>
      <c r="FGN3"/>
      <c r="FGO3"/>
      <c r="FGP3"/>
      <c r="FGQ3"/>
      <c r="FGR3"/>
      <c r="FGS3"/>
      <c r="FGT3"/>
      <c r="FGU3"/>
      <c r="FGV3"/>
      <c r="FGW3"/>
      <c r="FGX3"/>
      <c r="FGY3"/>
      <c r="FGZ3"/>
      <c r="FHA3"/>
      <c r="FHB3"/>
      <c r="FHC3"/>
      <c r="FHD3"/>
      <c r="FHE3"/>
      <c r="FHF3"/>
      <c r="FHG3"/>
      <c r="FHH3"/>
      <c r="FHI3"/>
      <c r="FHJ3"/>
      <c r="FHK3"/>
      <c r="FHL3"/>
      <c r="FHM3"/>
      <c r="FHN3"/>
      <c r="FHO3"/>
      <c r="FHP3"/>
      <c r="FHQ3"/>
      <c r="FHR3"/>
      <c r="FHS3"/>
      <c r="FHT3"/>
      <c r="FHU3"/>
      <c r="FHV3"/>
      <c r="FHW3"/>
      <c r="FHX3"/>
      <c r="FHY3"/>
      <c r="FHZ3"/>
      <c r="FIA3"/>
      <c r="FIB3"/>
      <c r="FIC3"/>
      <c r="FID3"/>
      <c r="FIE3"/>
      <c r="FIF3"/>
      <c r="FIG3"/>
      <c r="FIH3"/>
      <c r="FII3"/>
      <c r="FIJ3"/>
      <c r="FIK3"/>
      <c r="FIL3"/>
      <c r="FIM3"/>
      <c r="FIN3"/>
      <c r="FIO3"/>
      <c r="FIP3"/>
      <c r="FIQ3"/>
      <c r="FIR3"/>
      <c r="FIS3"/>
      <c r="FIT3"/>
      <c r="FIU3"/>
      <c r="FIV3"/>
      <c r="FIW3"/>
      <c r="FIX3"/>
      <c r="FIY3"/>
      <c r="FIZ3"/>
      <c r="FJA3"/>
      <c r="FJB3"/>
      <c r="FJC3"/>
      <c r="FJD3"/>
      <c r="FJE3"/>
      <c r="FJF3"/>
      <c r="FJG3"/>
      <c r="FJH3"/>
      <c r="FJI3"/>
      <c r="FJJ3"/>
      <c r="FJK3"/>
      <c r="FJL3"/>
      <c r="FJM3"/>
      <c r="FJN3"/>
      <c r="FJO3"/>
      <c r="FJP3"/>
      <c r="FJQ3"/>
      <c r="FJR3"/>
      <c r="FJS3"/>
      <c r="FJT3"/>
      <c r="FJU3"/>
      <c r="FJV3"/>
      <c r="FJW3"/>
      <c r="FJX3"/>
      <c r="FJY3"/>
      <c r="FJZ3"/>
      <c r="FKA3"/>
      <c r="FKB3"/>
      <c r="FKC3"/>
      <c r="FKD3"/>
      <c r="FKE3"/>
      <c r="FKF3"/>
      <c r="FKG3"/>
      <c r="FKH3"/>
      <c r="FKI3"/>
      <c r="FKJ3"/>
      <c r="FKK3"/>
      <c r="FKL3"/>
      <c r="FKM3"/>
      <c r="FKN3"/>
      <c r="FKO3"/>
      <c r="FKP3"/>
      <c r="FKQ3"/>
      <c r="FKR3"/>
      <c r="FKS3"/>
      <c r="FKT3"/>
      <c r="FKU3"/>
      <c r="FKV3"/>
      <c r="FKW3"/>
      <c r="FKX3"/>
      <c r="FKY3"/>
      <c r="FKZ3"/>
      <c r="FLA3"/>
      <c r="FLB3"/>
      <c r="FLC3"/>
      <c r="FLD3"/>
      <c r="FLE3"/>
      <c r="FLF3"/>
      <c r="FLG3"/>
      <c r="FLH3"/>
      <c r="FLI3"/>
      <c r="FLJ3"/>
      <c r="FLK3"/>
      <c r="FLL3"/>
      <c r="FLM3"/>
      <c r="FLN3"/>
      <c r="FLO3"/>
      <c r="FLP3"/>
      <c r="FLQ3"/>
      <c r="FLR3"/>
      <c r="FLS3"/>
      <c r="FLT3"/>
      <c r="FLU3"/>
      <c r="FLV3"/>
      <c r="FLW3"/>
      <c r="FLX3"/>
      <c r="FLY3"/>
      <c r="FLZ3"/>
      <c r="FMA3"/>
      <c r="FMB3"/>
      <c r="FMC3"/>
      <c r="FMD3"/>
      <c r="FME3"/>
      <c r="FMF3"/>
      <c r="FMG3"/>
      <c r="FMH3"/>
      <c r="FMI3"/>
      <c r="FMJ3"/>
      <c r="FMK3"/>
      <c r="FML3"/>
      <c r="FMM3"/>
      <c r="FMN3"/>
      <c r="FMO3"/>
      <c r="FMP3"/>
      <c r="FMQ3"/>
      <c r="FMR3"/>
      <c r="FMS3"/>
      <c r="FMT3"/>
      <c r="FMU3"/>
      <c r="FMV3"/>
      <c r="FMW3"/>
      <c r="FMX3"/>
      <c r="FMY3"/>
      <c r="FMZ3"/>
      <c r="FNA3"/>
      <c r="FNB3"/>
      <c r="FNC3"/>
      <c r="FND3"/>
      <c r="FNE3"/>
      <c r="FNF3"/>
      <c r="FNG3"/>
      <c r="FNH3"/>
      <c r="FNI3"/>
      <c r="FNJ3"/>
      <c r="FNK3"/>
      <c r="FNL3"/>
      <c r="FNM3"/>
      <c r="FNN3"/>
      <c r="FNO3"/>
      <c r="FNP3"/>
      <c r="FNQ3"/>
      <c r="FNR3"/>
      <c r="FNS3"/>
      <c r="FNT3"/>
      <c r="FNU3"/>
      <c r="FNV3"/>
      <c r="FNW3"/>
      <c r="FNX3"/>
      <c r="FNY3"/>
      <c r="FNZ3"/>
      <c r="FOA3"/>
      <c r="FOB3"/>
      <c r="FOC3"/>
      <c r="FOD3"/>
      <c r="FOE3"/>
      <c r="FOF3"/>
      <c r="FOG3"/>
      <c r="FOH3"/>
      <c r="FOI3"/>
      <c r="FOJ3"/>
      <c r="FOK3"/>
      <c r="FOL3"/>
      <c r="FOM3"/>
      <c r="FON3"/>
      <c r="FOO3"/>
      <c r="FOP3"/>
      <c r="FOQ3"/>
      <c r="FOR3"/>
      <c r="FOS3"/>
      <c r="FOT3"/>
      <c r="FOU3"/>
      <c r="FOV3"/>
      <c r="FOW3"/>
      <c r="FOX3"/>
      <c r="FOY3"/>
      <c r="FOZ3"/>
      <c r="FPA3"/>
      <c r="FPB3"/>
      <c r="FPC3"/>
      <c r="FPD3"/>
      <c r="FPE3"/>
      <c r="FPF3"/>
      <c r="FPG3"/>
      <c r="FPH3"/>
      <c r="FPI3"/>
      <c r="FPJ3"/>
      <c r="FPK3"/>
      <c r="FPL3"/>
      <c r="FPM3"/>
      <c r="FPN3"/>
      <c r="FPO3"/>
      <c r="FPP3"/>
      <c r="FPQ3"/>
      <c r="FPR3"/>
      <c r="FPS3"/>
      <c r="FPT3"/>
      <c r="FPU3"/>
      <c r="FPV3"/>
      <c r="FPW3"/>
      <c r="FPX3"/>
      <c r="FPY3"/>
      <c r="FPZ3"/>
      <c r="FQA3"/>
      <c r="FQB3"/>
      <c r="FQC3"/>
      <c r="FQD3"/>
      <c r="FQE3"/>
      <c r="FQF3"/>
      <c r="FQG3"/>
      <c r="FQH3"/>
      <c r="FQI3"/>
      <c r="FQJ3"/>
      <c r="FQK3"/>
      <c r="FQL3"/>
      <c r="FQM3"/>
      <c r="FQN3"/>
      <c r="FQO3"/>
      <c r="FQP3"/>
      <c r="FQQ3"/>
      <c r="FQR3"/>
      <c r="FQS3"/>
      <c r="FQT3"/>
      <c r="FQU3"/>
      <c r="FQV3"/>
      <c r="FQW3"/>
      <c r="FQX3"/>
      <c r="FQY3"/>
      <c r="FQZ3"/>
      <c r="FRA3"/>
      <c r="FRB3"/>
      <c r="FRC3"/>
      <c r="FRD3"/>
      <c r="FRE3"/>
      <c r="FRF3"/>
      <c r="FRG3"/>
      <c r="FRH3"/>
      <c r="FRI3"/>
      <c r="FRJ3"/>
      <c r="FRK3"/>
      <c r="FRL3"/>
      <c r="FRM3"/>
      <c r="FRN3"/>
      <c r="FRO3"/>
      <c r="FRP3"/>
      <c r="FRQ3"/>
      <c r="FRR3"/>
      <c r="FRS3"/>
      <c r="FRT3"/>
      <c r="FRU3"/>
      <c r="FRV3"/>
      <c r="FRW3"/>
      <c r="FRX3"/>
      <c r="FRY3"/>
      <c r="FRZ3"/>
      <c r="FSA3"/>
      <c r="FSB3"/>
      <c r="FSC3"/>
      <c r="FSD3"/>
      <c r="FSE3"/>
      <c r="FSF3"/>
      <c r="FSG3"/>
      <c r="FSH3"/>
      <c r="FSI3"/>
      <c r="FSJ3"/>
      <c r="FSK3"/>
      <c r="FSL3"/>
      <c r="FSM3"/>
      <c r="FSN3"/>
      <c r="FSO3"/>
      <c r="FSP3"/>
      <c r="FSQ3"/>
      <c r="FSR3"/>
      <c r="FSS3"/>
      <c r="FST3"/>
      <c r="FSU3"/>
      <c r="FSV3"/>
      <c r="FSW3"/>
      <c r="FSX3"/>
      <c r="FSY3"/>
      <c r="FSZ3"/>
      <c r="FTA3"/>
      <c r="FTB3"/>
      <c r="FTC3"/>
      <c r="FTD3"/>
      <c r="FTE3"/>
      <c r="FTF3"/>
      <c r="FTG3"/>
      <c r="FTH3"/>
      <c r="FTI3"/>
      <c r="FTJ3"/>
      <c r="FTK3"/>
      <c r="FTL3"/>
      <c r="FTM3"/>
      <c r="FTN3"/>
      <c r="FTO3"/>
      <c r="FTP3"/>
      <c r="FTQ3"/>
      <c r="FTR3"/>
      <c r="FTS3"/>
      <c r="FTT3"/>
      <c r="FTU3"/>
      <c r="FTV3"/>
      <c r="FTW3"/>
      <c r="FTX3"/>
      <c r="FTY3"/>
      <c r="FTZ3"/>
      <c r="FUA3"/>
      <c r="FUB3"/>
      <c r="FUC3"/>
      <c r="FUD3"/>
      <c r="FUE3"/>
      <c r="FUF3"/>
      <c r="FUG3"/>
      <c r="FUH3"/>
      <c r="FUI3"/>
      <c r="FUJ3"/>
      <c r="FUK3"/>
      <c r="FUL3"/>
      <c r="FUM3"/>
      <c r="FUN3"/>
      <c r="FUO3"/>
      <c r="FUP3"/>
      <c r="FUQ3"/>
      <c r="FUR3"/>
      <c r="FUS3"/>
      <c r="FUT3"/>
      <c r="FUU3"/>
      <c r="FUV3"/>
      <c r="FUW3"/>
      <c r="FUX3"/>
      <c r="FUY3"/>
      <c r="FUZ3"/>
      <c r="FVA3"/>
      <c r="FVB3"/>
      <c r="FVC3"/>
      <c r="FVD3"/>
      <c r="FVE3"/>
      <c r="FVF3"/>
      <c r="FVG3"/>
      <c r="FVH3"/>
      <c r="FVI3"/>
      <c r="FVJ3"/>
      <c r="FVK3"/>
      <c r="FVL3"/>
      <c r="FVM3"/>
      <c r="FVN3"/>
      <c r="FVO3"/>
      <c r="FVP3"/>
      <c r="FVQ3"/>
      <c r="FVR3"/>
      <c r="FVS3"/>
      <c r="FVT3"/>
      <c r="FVU3"/>
      <c r="FVV3"/>
      <c r="FVW3"/>
      <c r="FVX3"/>
      <c r="FVY3"/>
      <c r="FVZ3"/>
      <c r="FWA3"/>
      <c r="FWB3"/>
      <c r="FWC3"/>
      <c r="FWD3"/>
      <c r="FWE3"/>
      <c r="FWF3"/>
      <c r="FWG3"/>
      <c r="FWH3"/>
      <c r="FWI3"/>
      <c r="FWJ3"/>
      <c r="FWK3"/>
      <c r="FWL3"/>
      <c r="FWM3"/>
      <c r="FWN3"/>
      <c r="FWO3"/>
      <c r="FWP3"/>
      <c r="FWQ3"/>
      <c r="FWR3"/>
      <c r="FWS3"/>
      <c r="FWT3"/>
      <c r="FWU3"/>
      <c r="FWV3"/>
      <c r="FWW3"/>
      <c r="FWX3"/>
      <c r="FWY3"/>
      <c r="FWZ3"/>
      <c r="FXA3"/>
      <c r="FXB3"/>
      <c r="FXC3"/>
      <c r="FXD3"/>
      <c r="FXE3"/>
      <c r="FXF3"/>
      <c r="FXG3"/>
      <c r="FXH3"/>
      <c r="FXI3"/>
      <c r="FXJ3"/>
      <c r="FXK3"/>
      <c r="FXL3"/>
      <c r="FXM3"/>
      <c r="FXN3"/>
      <c r="FXO3"/>
      <c r="FXP3"/>
      <c r="FXQ3"/>
      <c r="FXR3"/>
      <c r="FXS3"/>
      <c r="FXT3"/>
      <c r="FXU3"/>
      <c r="FXV3"/>
      <c r="FXW3"/>
      <c r="FXX3"/>
      <c r="FXY3"/>
      <c r="FXZ3"/>
      <c r="FYA3"/>
      <c r="FYB3"/>
      <c r="FYC3"/>
      <c r="FYD3"/>
      <c r="FYE3"/>
      <c r="FYF3"/>
      <c r="FYG3"/>
      <c r="FYH3"/>
      <c r="FYI3"/>
      <c r="FYJ3"/>
      <c r="FYK3"/>
      <c r="FYL3"/>
      <c r="FYM3"/>
      <c r="FYN3"/>
      <c r="FYO3"/>
      <c r="FYP3"/>
      <c r="FYQ3"/>
      <c r="FYR3"/>
      <c r="FYS3"/>
      <c r="FYT3"/>
      <c r="FYU3"/>
      <c r="FYV3"/>
      <c r="FYW3"/>
      <c r="FYX3"/>
      <c r="FYY3"/>
      <c r="FYZ3"/>
      <c r="FZA3"/>
      <c r="FZB3"/>
      <c r="FZC3"/>
      <c r="FZD3"/>
      <c r="FZE3"/>
      <c r="FZF3"/>
      <c r="FZG3"/>
      <c r="FZH3"/>
      <c r="FZI3"/>
      <c r="FZJ3"/>
      <c r="FZK3"/>
      <c r="FZL3"/>
      <c r="FZM3"/>
      <c r="FZN3"/>
      <c r="FZO3"/>
      <c r="FZP3"/>
      <c r="FZQ3"/>
      <c r="FZR3"/>
      <c r="FZS3"/>
      <c r="FZT3"/>
      <c r="FZU3"/>
      <c r="FZV3"/>
      <c r="FZW3"/>
      <c r="FZX3"/>
      <c r="FZY3"/>
      <c r="FZZ3"/>
      <c r="GAA3"/>
      <c r="GAB3"/>
      <c r="GAC3"/>
      <c r="GAD3"/>
      <c r="GAE3"/>
      <c r="GAF3"/>
      <c r="GAG3"/>
      <c r="GAH3"/>
      <c r="GAI3"/>
      <c r="GAJ3"/>
      <c r="GAK3"/>
      <c r="GAL3"/>
      <c r="GAM3"/>
      <c r="GAN3"/>
      <c r="GAO3"/>
      <c r="GAP3"/>
      <c r="GAQ3"/>
      <c r="GAR3"/>
      <c r="GAS3"/>
      <c r="GAT3"/>
      <c r="GAU3"/>
      <c r="GAV3"/>
      <c r="GAW3"/>
      <c r="GAX3"/>
      <c r="GAY3"/>
      <c r="GAZ3"/>
      <c r="GBA3"/>
      <c r="GBB3"/>
      <c r="GBC3"/>
      <c r="GBD3"/>
      <c r="GBE3"/>
      <c r="GBF3"/>
      <c r="GBG3"/>
      <c r="GBH3"/>
      <c r="GBI3"/>
      <c r="GBJ3"/>
      <c r="GBK3"/>
      <c r="GBL3"/>
      <c r="GBM3"/>
      <c r="GBN3"/>
      <c r="GBO3"/>
      <c r="GBP3"/>
      <c r="GBQ3"/>
      <c r="GBR3"/>
      <c r="GBS3"/>
      <c r="GBT3"/>
      <c r="GBU3"/>
      <c r="GBV3"/>
      <c r="GBW3"/>
      <c r="GBX3"/>
      <c r="GBY3"/>
      <c r="GBZ3"/>
      <c r="GCA3"/>
      <c r="GCB3"/>
      <c r="GCC3"/>
      <c r="GCD3"/>
      <c r="GCE3"/>
      <c r="GCF3"/>
      <c r="GCG3"/>
      <c r="GCH3"/>
      <c r="GCI3"/>
      <c r="GCJ3"/>
      <c r="GCK3"/>
      <c r="GCL3"/>
      <c r="GCM3"/>
      <c r="GCN3"/>
      <c r="GCO3"/>
      <c r="GCP3"/>
      <c r="GCQ3"/>
      <c r="GCR3"/>
      <c r="GCS3"/>
      <c r="GCT3"/>
      <c r="GCU3"/>
      <c r="GCV3"/>
      <c r="GCW3"/>
      <c r="GCX3"/>
      <c r="GCY3"/>
      <c r="GCZ3"/>
      <c r="GDA3"/>
      <c r="GDB3"/>
      <c r="GDC3"/>
      <c r="GDD3"/>
      <c r="GDE3"/>
      <c r="GDF3"/>
      <c r="GDG3"/>
      <c r="GDH3"/>
      <c r="GDI3"/>
      <c r="GDJ3"/>
      <c r="GDK3"/>
      <c r="GDL3"/>
      <c r="GDM3"/>
      <c r="GDN3"/>
      <c r="GDO3"/>
      <c r="GDP3"/>
      <c r="GDQ3"/>
      <c r="GDR3"/>
      <c r="GDS3"/>
      <c r="GDT3"/>
      <c r="GDU3"/>
      <c r="GDV3"/>
      <c r="GDW3"/>
      <c r="GDX3"/>
      <c r="GDY3"/>
      <c r="GDZ3"/>
      <c r="GEA3"/>
      <c r="GEB3"/>
      <c r="GEC3"/>
      <c r="GED3"/>
      <c r="GEE3"/>
      <c r="GEF3"/>
      <c r="GEG3"/>
      <c r="GEH3"/>
      <c r="GEI3"/>
      <c r="GEJ3"/>
      <c r="GEK3"/>
      <c r="GEL3"/>
      <c r="GEM3"/>
      <c r="GEN3"/>
      <c r="GEO3"/>
      <c r="GEP3"/>
      <c r="GEQ3"/>
      <c r="GER3"/>
      <c r="GES3"/>
      <c r="GET3"/>
      <c r="GEU3"/>
      <c r="GEV3"/>
      <c r="GEW3"/>
      <c r="GEX3"/>
      <c r="GEY3"/>
      <c r="GEZ3"/>
      <c r="GFA3"/>
      <c r="GFB3"/>
      <c r="GFC3"/>
      <c r="GFD3"/>
      <c r="GFE3"/>
      <c r="GFF3"/>
      <c r="GFG3"/>
      <c r="GFH3"/>
      <c r="GFI3"/>
      <c r="GFJ3"/>
      <c r="GFK3"/>
      <c r="GFL3"/>
      <c r="GFM3"/>
      <c r="GFN3"/>
      <c r="GFO3"/>
      <c r="GFP3"/>
      <c r="GFQ3"/>
      <c r="GFR3"/>
      <c r="GFS3"/>
      <c r="GFT3"/>
      <c r="GFU3"/>
      <c r="GFV3"/>
      <c r="GFW3"/>
      <c r="GFX3"/>
      <c r="GFY3"/>
      <c r="GFZ3"/>
      <c r="GGA3"/>
      <c r="GGB3"/>
      <c r="GGC3"/>
      <c r="GGD3"/>
      <c r="GGE3"/>
      <c r="GGF3"/>
      <c r="GGG3"/>
      <c r="GGH3"/>
      <c r="GGI3"/>
      <c r="GGJ3"/>
      <c r="GGK3"/>
      <c r="GGL3"/>
      <c r="GGM3"/>
      <c r="GGN3"/>
      <c r="GGO3"/>
      <c r="GGP3"/>
      <c r="GGQ3"/>
      <c r="GGR3"/>
      <c r="GGS3"/>
      <c r="GGT3"/>
      <c r="GGU3"/>
      <c r="GGV3"/>
      <c r="GGW3"/>
      <c r="GGX3"/>
      <c r="GGY3"/>
      <c r="GGZ3"/>
      <c r="GHA3"/>
      <c r="GHB3"/>
      <c r="GHC3"/>
      <c r="GHD3"/>
      <c r="GHE3"/>
      <c r="GHF3"/>
      <c r="GHG3"/>
      <c r="GHH3"/>
      <c r="GHI3"/>
      <c r="GHJ3"/>
      <c r="GHK3"/>
      <c r="GHL3"/>
      <c r="GHM3"/>
      <c r="GHN3"/>
      <c r="GHO3"/>
      <c r="GHP3"/>
      <c r="GHQ3"/>
      <c r="GHR3"/>
      <c r="GHS3"/>
      <c r="GHT3"/>
      <c r="GHU3"/>
      <c r="GHV3"/>
      <c r="GHW3"/>
      <c r="GHX3"/>
      <c r="GHY3"/>
      <c r="GHZ3"/>
      <c r="GIA3"/>
      <c r="GIB3"/>
      <c r="GIC3"/>
      <c r="GID3"/>
      <c r="GIE3"/>
      <c r="GIF3"/>
      <c r="GIG3"/>
      <c r="GIH3"/>
      <c r="GII3"/>
      <c r="GIJ3"/>
      <c r="GIK3"/>
      <c r="GIL3"/>
      <c r="GIM3"/>
      <c r="GIN3"/>
      <c r="GIO3"/>
      <c r="GIP3"/>
      <c r="GIQ3"/>
      <c r="GIR3"/>
      <c r="GIS3"/>
      <c r="GIT3"/>
      <c r="GIU3"/>
      <c r="GIV3"/>
      <c r="GIW3"/>
      <c r="GIX3"/>
      <c r="GIY3"/>
      <c r="GIZ3"/>
      <c r="GJA3"/>
      <c r="GJB3"/>
      <c r="GJC3"/>
      <c r="GJD3"/>
      <c r="GJE3"/>
      <c r="GJF3"/>
      <c r="GJG3"/>
      <c r="GJH3"/>
      <c r="GJI3"/>
      <c r="GJJ3"/>
      <c r="GJK3"/>
      <c r="GJL3"/>
      <c r="GJM3"/>
      <c r="GJN3"/>
      <c r="GJO3"/>
      <c r="GJP3"/>
      <c r="GJQ3"/>
      <c r="GJR3"/>
      <c r="GJS3"/>
      <c r="GJT3"/>
      <c r="GJU3"/>
      <c r="GJV3"/>
      <c r="GJW3"/>
      <c r="GJX3"/>
      <c r="GJY3"/>
      <c r="GJZ3"/>
      <c r="GKA3"/>
      <c r="GKB3"/>
      <c r="GKC3"/>
      <c r="GKD3"/>
      <c r="GKE3"/>
      <c r="GKF3"/>
      <c r="GKG3"/>
      <c r="GKH3"/>
      <c r="GKI3"/>
      <c r="GKJ3"/>
      <c r="GKK3"/>
      <c r="GKL3"/>
      <c r="GKM3"/>
      <c r="GKN3"/>
      <c r="GKO3"/>
      <c r="GKP3"/>
      <c r="GKQ3"/>
      <c r="GKR3"/>
      <c r="GKS3"/>
      <c r="GKT3"/>
      <c r="GKU3"/>
      <c r="GKV3"/>
      <c r="GKW3"/>
      <c r="GKX3"/>
      <c r="GKY3"/>
      <c r="GKZ3"/>
      <c r="GLA3"/>
      <c r="GLB3"/>
      <c r="GLC3"/>
      <c r="GLD3"/>
      <c r="GLE3"/>
      <c r="GLF3"/>
      <c r="GLG3"/>
      <c r="GLH3"/>
      <c r="GLI3"/>
      <c r="GLJ3"/>
      <c r="GLK3"/>
      <c r="GLL3"/>
      <c r="GLM3"/>
      <c r="GLN3"/>
      <c r="GLO3"/>
      <c r="GLP3"/>
      <c r="GLQ3"/>
      <c r="GLR3"/>
      <c r="GLS3"/>
      <c r="GLT3"/>
      <c r="GLU3"/>
      <c r="GLV3"/>
      <c r="GLW3"/>
      <c r="GLX3"/>
      <c r="GLY3"/>
      <c r="GLZ3"/>
      <c r="GMA3"/>
      <c r="GMB3"/>
      <c r="GMC3"/>
      <c r="GMD3"/>
      <c r="GME3"/>
      <c r="GMF3"/>
      <c r="GMG3"/>
      <c r="GMH3"/>
      <c r="GMI3"/>
      <c r="GMJ3"/>
      <c r="GMK3"/>
      <c r="GML3"/>
      <c r="GMM3"/>
      <c r="GMN3"/>
      <c r="GMO3"/>
      <c r="GMP3"/>
      <c r="GMQ3"/>
      <c r="GMR3"/>
      <c r="GMS3"/>
      <c r="GMT3"/>
      <c r="GMU3"/>
      <c r="GMV3"/>
      <c r="GMW3"/>
      <c r="GMX3"/>
      <c r="GMY3"/>
      <c r="GMZ3"/>
      <c r="GNA3"/>
      <c r="GNB3"/>
      <c r="GNC3"/>
      <c r="GND3"/>
      <c r="GNE3"/>
      <c r="GNF3"/>
      <c r="GNG3"/>
      <c r="GNH3"/>
      <c r="GNI3"/>
      <c r="GNJ3"/>
      <c r="GNK3"/>
      <c r="GNL3"/>
      <c r="GNM3"/>
      <c r="GNN3"/>
      <c r="GNO3"/>
      <c r="GNP3"/>
      <c r="GNQ3"/>
      <c r="GNR3"/>
      <c r="GNS3"/>
      <c r="GNT3"/>
      <c r="GNU3"/>
      <c r="GNV3"/>
      <c r="GNW3"/>
      <c r="GNX3"/>
      <c r="GNY3"/>
      <c r="GNZ3"/>
      <c r="GOA3"/>
      <c r="GOB3"/>
      <c r="GOC3"/>
      <c r="GOD3"/>
      <c r="GOE3"/>
      <c r="GOF3"/>
      <c r="GOG3"/>
      <c r="GOH3"/>
      <c r="GOI3"/>
      <c r="GOJ3"/>
      <c r="GOK3"/>
      <c r="GOL3"/>
      <c r="GOM3"/>
      <c r="GON3"/>
      <c r="GOO3"/>
      <c r="GOP3"/>
      <c r="GOQ3"/>
      <c r="GOR3"/>
      <c r="GOS3"/>
      <c r="GOT3"/>
      <c r="GOU3"/>
      <c r="GOV3"/>
      <c r="GOW3"/>
      <c r="GOX3"/>
      <c r="GOY3"/>
      <c r="GOZ3"/>
      <c r="GPA3"/>
      <c r="GPB3"/>
      <c r="GPC3"/>
      <c r="GPD3"/>
      <c r="GPE3"/>
      <c r="GPF3"/>
      <c r="GPG3"/>
      <c r="GPH3"/>
      <c r="GPI3"/>
      <c r="GPJ3"/>
      <c r="GPK3"/>
      <c r="GPL3"/>
      <c r="GPM3"/>
      <c r="GPN3"/>
      <c r="GPO3"/>
      <c r="GPP3"/>
      <c r="GPQ3"/>
      <c r="GPR3"/>
      <c r="GPS3"/>
      <c r="GPT3"/>
      <c r="GPU3"/>
      <c r="GPV3"/>
      <c r="GPW3"/>
      <c r="GPX3"/>
      <c r="GPY3"/>
      <c r="GPZ3"/>
      <c r="GQA3"/>
      <c r="GQB3"/>
      <c r="GQC3"/>
      <c r="GQD3"/>
      <c r="GQE3"/>
      <c r="GQF3"/>
      <c r="GQG3"/>
      <c r="GQH3"/>
      <c r="GQI3"/>
      <c r="GQJ3"/>
      <c r="GQK3"/>
      <c r="GQL3"/>
      <c r="GQM3"/>
      <c r="GQN3"/>
      <c r="GQO3"/>
      <c r="GQP3"/>
      <c r="GQQ3"/>
      <c r="GQR3"/>
      <c r="GQS3"/>
      <c r="GQT3"/>
      <c r="GQU3"/>
      <c r="GQV3"/>
      <c r="GQW3"/>
      <c r="GQX3"/>
      <c r="GQY3"/>
      <c r="GQZ3"/>
      <c r="GRA3"/>
      <c r="GRB3"/>
      <c r="GRC3"/>
      <c r="GRD3"/>
      <c r="GRE3"/>
      <c r="GRF3"/>
      <c r="GRG3"/>
      <c r="GRH3"/>
      <c r="GRI3"/>
      <c r="GRJ3"/>
      <c r="GRK3"/>
      <c r="GRL3"/>
      <c r="GRM3"/>
      <c r="GRN3"/>
      <c r="GRO3"/>
      <c r="GRP3"/>
      <c r="GRQ3"/>
      <c r="GRR3"/>
      <c r="GRS3"/>
      <c r="GRT3"/>
      <c r="GRU3"/>
      <c r="GRV3"/>
      <c r="GRW3"/>
      <c r="GRX3"/>
      <c r="GRY3"/>
      <c r="GRZ3"/>
      <c r="GSA3"/>
      <c r="GSB3"/>
      <c r="GSC3"/>
      <c r="GSD3"/>
      <c r="GSE3"/>
      <c r="GSF3"/>
      <c r="GSG3"/>
      <c r="GSH3"/>
      <c r="GSI3"/>
      <c r="GSJ3"/>
      <c r="GSK3"/>
      <c r="GSL3"/>
      <c r="GSM3"/>
      <c r="GSN3"/>
      <c r="GSO3"/>
      <c r="GSP3"/>
      <c r="GSQ3"/>
      <c r="GSR3"/>
      <c r="GSS3"/>
      <c r="GST3"/>
      <c r="GSU3"/>
      <c r="GSV3"/>
      <c r="GSW3"/>
      <c r="GSX3"/>
      <c r="GSY3"/>
      <c r="GSZ3"/>
      <c r="GTA3"/>
      <c r="GTB3"/>
      <c r="GTC3"/>
      <c r="GTD3"/>
      <c r="GTE3"/>
      <c r="GTF3"/>
      <c r="GTG3"/>
      <c r="GTH3"/>
      <c r="GTI3"/>
      <c r="GTJ3"/>
      <c r="GTK3"/>
      <c r="GTL3"/>
      <c r="GTM3"/>
      <c r="GTN3"/>
      <c r="GTO3"/>
      <c r="GTP3"/>
      <c r="GTQ3"/>
      <c r="GTR3"/>
      <c r="GTS3"/>
      <c r="GTT3"/>
      <c r="GTU3"/>
      <c r="GTV3"/>
      <c r="GTW3"/>
      <c r="GTX3"/>
      <c r="GTY3"/>
      <c r="GTZ3"/>
      <c r="GUA3"/>
      <c r="GUB3"/>
      <c r="GUC3"/>
      <c r="GUD3"/>
      <c r="GUE3"/>
      <c r="GUF3"/>
      <c r="GUG3"/>
      <c r="GUH3"/>
      <c r="GUI3"/>
      <c r="GUJ3"/>
      <c r="GUK3"/>
      <c r="GUL3"/>
      <c r="GUM3"/>
      <c r="GUN3"/>
      <c r="GUO3"/>
      <c r="GUP3"/>
      <c r="GUQ3"/>
      <c r="GUR3"/>
      <c r="GUS3"/>
      <c r="GUT3"/>
      <c r="GUU3"/>
      <c r="GUV3"/>
      <c r="GUW3"/>
      <c r="GUX3"/>
      <c r="GUY3"/>
      <c r="GUZ3"/>
      <c r="GVA3"/>
      <c r="GVB3"/>
      <c r="GVC3"/>
      <c r="GVD3"/>
      <c r="GVE3"/>
      <c r="GVF3"/>
      <c r="GVG3"/>
      <c r="GVH3"/>
      <c r="GVI3"/>
      <c r="GVJ3"/>
      <c r="GVK3"/>
      <c r="GVL3"/>
      <c r="GVM3"/>
      <c r="GVN3"/>
      <c r="GVO3"/>
      <c r="GVP3"/>
      <c r="GVQ3"/>
      <c r="GVR3"/>
      <c r="GVS3"/>
      <c r="GVT3"/>
      <c r="GVU3"/>
      <c r="GVV3"/>
      <c r="GVW3"/>
      <c r="GVX3"/>
      <c r="GVY3"/>
      <c r="GVZ3"/>
      <c r="GWA3"/>
      <c r="GWB3"/>
      <c r="GWC3"/>
      <c r="GWD3"/>
      <c r="GWE3"/>
      <c r="GWF3"/>
      <c r="GWG3"/>
      <c r="GWH3"/>
      <c r="GWI3"/>
      <c r="GWJ3"/>
      <c r="GWK3"/>
      <c r="GWL3"/>
      <c r="GWM3"/>
      <c r="GWN3"/>
      <c r="GWO3"/>
      <c r="GWP3"/>
      <c r="GWQ3"/>
      <c r="GWR3"/>
      <c r="GWS3"/>
      <c r="GWT3"/>
      <c r="GWU3"/>
      <c r="GWV3"/>
      <c r="GWW3"/>
      <c r="GWX3"/>
      <c r="GWY3"/>
      <c r="GWZ3"/>
      <c r="GXA3"/>
      <c r="GXB3"/>
      <c r="GXC3"/>
      <c r="GXD3"/>
      <c r="GXE3"/>
      <c r="GXF3"/>
      <c r="GXG3"/>
      <c r="GXH3"/>
      <c r="GXI3"/>
      <c r="GXJ3"/>
      <c r="GXK3"/>
      <c r="GXL3"/>
      <c r="GXM3"/>
      <c r="GXN3"/>
      <c r="GXO3"/>
      <c r="GXP3"/>
      <c r="GXQ3"/>
      <c r="GXR3"/>
      <c r="GXS3"/>
      <c r="GXT3"/>
      <c r="GXU3"/>
      <c r="GXV3"/>
      <c r="GXW3"/>
      <c r="GXX3"/>
      <c r="GXY3"/>
      <c r="GXZ3"/>
      <c r="GYA3"/>
      <c r="GYB3"/>
      <c r="GYC3"/>
      <c r="GYD3"/>
      <c r="GYE3"/>
      <c r="GYF3"/>
      <c r="GYG3"/>
      <c r="GYH3"/>
      <c r="GYI3"/>
      <c r="GYJ3"/>
      <c r="GYK3"/>
      <c r="GYL3"/>
      <c r="GYM3"/>
      <c r="GYN3"/>
      <c r="GYO3"/>
      <c r="GYP3"/>
      <c r="GYQ3"/>
      <c r="GYR3"/>
      <c r="GYS3"/>
      <c r="GYT3"/>
      <c r="GYU3"/>
      <c r="GYV3"/>
      <c r="GYW3"/>
      <c r="GYX3"/>
      <c r="GYY3"/>
      <c r="GYZ3"/>
      <c r="GZA3"/>
      <c r="GZB3"/>
      <c r="GZC3"/>
      <c r="GZD3"/>
      <c r="GZE3"/>
      <c r="GZF3"/>
      <c r="GZG3"/>
      <c r="GZH3"/>
      <c r="GZI3"/>
      <c r="GZJ3"/>
      <c r="GZK3"/>
      <c r="GZL3"/>
      <c r="GZM3"/>
      <c r="GZN3"/>
      <c r="GZO3"/>
      <c r="GZP3"/>
      <c r="GZQ3"/>
      <c r="GZR3"/>
      <c r="GZS3"/>
      <c r="GZT3"/>
      <c r="GZU3"/>
      <c r="GZV3"/>
      <c r="GZW3"/>
      <c r="GZX3"/>
      <c r="GZY3"/>
      <c r="GZZ3"/>
      <c r="HAA3"/>
      <c r="HAB3"/>
      <c r="HAC3"/>
      <c r="HAD3"/>
      <c r="HAE3"/>
      <c r="HAF3"/>
      <c r="HAG3"/>
      <c r="HAH3"/>
      <c r="HAI3"/>
      <c r="HAJ3"/>
      <c r="HAK3"/>
      <c r="HAL3"/>
      <c r="HAM3"/>
      <c r="HAN3"/>
      <c r="HAO3"/>
      <c r="HAP3"/>
      <c r="HAQ3"/>
      <c r="HAR3"/>
      <c r="HAS3"/>
      <c r="HAT3"/>
      <c r="HAU3"/>
      <c r="HAV3"/>
      <c r="HAW3"/>
      <c r="HAX3"/>
      <c r="HAY3"/>
      <c r="HAZ3"/>
      <c r="HBA3"/>
      <c r="HBB3"/>
      <c r="HBC3"/>
      <c r="HBD3"/>
      <c r="HBE3"/>
      <c r="HBF3"/>
      <c r="HBG3"/>
      <c r="HBH3"/>
      <c r="HBI3"/>
      <c r="HBJ3"/>
      <c r="HBK3"/>
      <c r="HBL3"/>
      <c r="HBM3"/>
      <c r="HBN3"/>
      <c r="HBO3"/>
      <c r="HBP3"/>
      <c r="HBQ3"/>
      <c r="HBR3"/>
      <c r="HBS3"/>
      <c r="HBT3"/>
      <c r="HBU3"/>
      <c r="HBV3"/>
      <c r="HBW3"/>
      <c r="HBX3"/>
      <c r="HBY3"/>
      <c r="HBZ3"/>
      <c r="HCA3"/>
      <c r="HCB3"/>
      <c r="HCC3"/>
      <c r="HCD3"/>
      <c r="HCE3"/>
      <c r="HCF3"/>
      <c r="HCG3"/>
      <c r="HCH3"/>
      <c r="HCI3"/>
      <c r="HCJ3"/>
      <c r="HCK3"/>
      <c r="HCL3"/>
      <c r="HCM3"/>
      <c r="HCN3"/>
      <c r="HCO3"/>
      <c r="HCP3"/>
      <c r="HCQ3"/>
      <c r="HCR3"/>
      <c r="HCS3"/>
      <c r="HCT3"/>
      <c r="HCU3"/>
      <c r="HCV3"/>
      <c r="HCW3"/>
      <c r="HCX3"/>
      <c r="HCY3"/>
      <c r="HCZ3"/>
      <c r="HDA3"/>
      <c r="HDB3"/>
      <c r="HDC3"/>
      <c r="HDD3"/>
      <c r="HDE3"/>
      <c r="HDF3"/>
      <c r="HDG3"/>
      <c r="HDH3"/>
      <c r="HDI3"/>
      <c r="HDJ3"/>
      <c r="HDK3"/>
      <c r="HDL3"/>
      <c r="HDM3"/>
      <c r="HDN3"/>
      <c r="HDO3"/>
      <c r="HDP3"/>
      <c r="HDQ3"/>
      <c r="HDR3"/>
      <c r="HDS3"/>
      <c r="HDT3"/>
      <c r="HDU3"/>
      <c r="HDV3"/>
      <c r="HDW3"/>
      <c r="HDX3"/>
      <c r="HDY3"/>
      <c r="HDZ3"/>
      <c r="HEA3"/>
      <c r="HEB3"/>
      <c r="HEC3"/>
      <c r="HED3"/>
      <c r="HEE3"/>
      <c r="HEF3"/>
      <c r="HEG3"/>
      <c r="HEH3"/>
      <c r="HEI3"/>
      <c r="HEJ3"/>
      <c r="HEK3"/>
      <c r="HEL3"/>
      <c r="HEM3"/>
      <c r="HEN3"/>
      <c r="HEO3"/>
      <c r="HEP3"/>
      <c r="HEQ3"/>
      <c r="HER3"/>
      <c r="HES3"/>
      <c r="HET3"/>
      <c r="HEU3"/>
      <c r="HEV3"/>
      <c r="HEW3"/>
      <c r="HEX3"/>
      <c r="HEY3"/>
      <c r="HEZ3"/>
      <c r="HFA3"/>
      <c r="HFB3"/>
      <c r="HFC3"/>
      <c r="HFD3"/>
      <c r="HFE3"/>
      <c r="HFF3"/>
      <c r="HFG3"/>
      <c r="HFH3"/>
      <c r="HFI3"/>
      <c r="HFJ3"/>
      <c r="HFK3"/>
      <c r="HFL3"/>
      <c r="HFM3"/>
      <c r="HFN3"/>
      <c r="HFO3"/>
      <c r="HFP3"/>
      <c r="HFQ3"/>
      <c r="HFR3"/>
      <c r="HFS3"/>
      <c r="HFT3"/>
      <c r="HFU3"/>
      <c r="HFV3"/>
      <c r="HFW3"/>
      <c r="HFX3"/>
      <c r="HFY3"/>
      <c r="HFZ3"/>
      <c r="HGA3"/>
      <c r="HGB3"/>
      <c r="HGC3"/>
      <c r="HGD3"/>
      <c r="HGE3"/>
      <c r="HGF3"/>
      <c r="HGG3"/>
      <c r="HGH3"/>
      <c r="HGI3"/>
      <c r="HGJ3"/>
      <c r="HGK3"/>
      <c r="HGL3"/>
      <c r="HGM3"/>
      <c r="HGN3"/>
      <c r="HGO3"/>
      <c r="HGP3"/>
      <c r="HGQ3"/>
      <c r="HGR3"/>
      <c r="HGS3"/>
      <c r="HGT3"/>
      <c r="HGU3"/>
      <c r="HGV3"/>
      <c r="HGW3"/>
      <c r="HGX3"/>
      <c r="HGY3"/>
      <c r="HGZ3"/>
      <c r="HHA3"/>
      <c r="HHB3"/>
      <c r="HHC3"/>
      <c r="HHD3"/>
      <c r="HHE3"/>
      <c r="HHF3"/>
      <c r="HHG3"/>
      <c r="HHH3"/>
      <c r="HHI3"/>
      <c r="HHJ3"/>
      <c r="HHK3"/>
      <c r="HHL3"/>
      <c r="HHM3"/>
      <c r="HHN3"/>
      <c r="HHO3"/>
      <c r="HHP3"/>
      <c r="HHQ3"/>
      <c r="HHR3"/>
      <c r="HHS3"/>
      <c r="HHT3"/>
      <c r="HHU3"/>
      <c r="HHV3"/>
      <c r="HHW3"/>
      <c r="HHX3"/>
      <c r="HHY3"/>
      <c r="HHZ3"/>
      <c r="HIA3"/>
      <c r="HIB3"/>
      <c r="HIC3"/>
      <c r="HID3"/>
      <c r="HIE3"/>
      <c r="HIF3"/>
      <c r="HIG3"/>
      <c r="HIH3"/>
      <c r="HII3"/>
      <c r="HIJ3"/>
      <c r="HIK3"/>
      <c r="HIL3"/>
      <c r="HIM3"/>
      <c r="HIN3"/>
      <c r="HIO3"/>
      <c r="HIP3"/>
      <c r="HIQ3"/>
      <c r="HIR3"/>
      <c r="HIS3"/>
      <c r="HIT3"/>
      <c r="HIU3"/>
      <c r="HIV3"/>
      <c r="HIW3"/>
      <c r="HIX3"/>
      <c r="HIY3"/>
      <c r="HIZ3"/>
      <c r="HJA3"/>
      <c r="HJB3"/>
      <c r="HJC3"/>
      <c r="HJD3"/>
      <c r="HJE3"/>
      <c r="HJF3"/>
      <c r="HJG3"/>
      <c r="HJH3"/>
      <c r="HJI3"/>
      <c r="HJJ3"/>
      <c r="HJK3"/>
      <c r="HJL3"/>
      <c r="HJM3"/>
      <c r="HJN3"/>
      <c r="HJO3"/>
      <c r="HJP3"/>
      <c r="HJQ3"/>
      <c r="HJR3"/>
      <c r="HJS3"/>
      <c r="HJT3"/>
      <c r="HJU3"/>
      <c r="HJV3"/>
      <c r="HJW3"/>
      <c r="HJX3"/>
      <c r="HJY3"/>
      <c r="HJZ3"/>
      <c r="HKA3"/>
      <c r="HKB3"/>
      <c r="HKC3"/>
      <c r="HKD3"/>
      <c r="HKE3"/>
      <c r="HKF3"/>
      <c r="HKG3"/>
      <c r="HKH3"/>
      <c r="HKI3"/>
      <c r="HKJ3"/>
      <c r="HKK3"/>
      <c r="HKL3"/>
      <c r="HKM3"/>
      <c r="HKN3"/>
      <c r="HKO3"/>
      <c r="HKP3"/>
      <c r="HKQ3"/>
      <c r="HKR3"/>
      <c r="HKS3"/>
      <c r="HKT3"/>
      <c r="HKU3"/>
      <c r="HKV3"/>
      <c r="HKW3"/>
      <c r="HKX3"/>
      <c r="HKY3"/>
      <c r="HKZ3"/>
      <c r="HLA3"/>
      <c r="HLB3"/>
      <c r="HLC3"/>
      <c r="HLD3"/>
      <c r="HLE3"/>
      <c r="HLF3"/>
      <c r="HLG3"/>
      <c r="HLH3"/>
      <c r="HLI3"/>
      <c r="HLJ3"/>
      <c r="HLK3"/>
      <c r="HLL3"/>
      <c r="HLM3"/>
      <c r="HLN3"/>
      <c r="HLO3"/>
      <c r="HLP3"/>
      <c r="HLQ3"/>
      <c r="HLR3"/>
      <c r="HLS3"/>
      <c r="HLT3"/>
      <c r="HLU3"/>
      <c r="HLV3"/>
      <c r="HLW3"/>
      <c r="HLX3"/>
      <c r="HLY3"/>
      <c r="HLZ3"/>
      <c r="HMA3"/>
      <c r="HMB3"/>
      <c r="HMC3"/>
      <c r="HMD3"/>
      <c r="HME3"/>
      <c r="HMF3"/>
      <c r="HMG3"/>
      <c r="HMH3"/>
      <c r="HMI3"/>
      <c r="HMJ3"/>
      <c r="HMK3"/>
      <c r="HML3"/>
      <c r="HMM3"/>
      <c r="HMN3"/>
      <c r="HMO3"/>
      <c r="HMP3"/>
      <c r="HMQ3"/>
      <c r="HMR3"/>
      <c r="HMS3"/>
      <c r="HMT3"/>
      <c r="HMU3"/>
      <c r="HMV3"/>
      <c r="HMW3"/>
      <c r="HMX3"/>
      <c r="HMY3"/>
      <c r="HMZ3"/>
      <c r="HNA3"/>
      <c r="HNB3"/>
      <c r="HNC3"/>
      <c r="HND3"/>
      <c r="HNE3"/>
      <c r="HNF3"/>
      <c r="HNG3"/>
      <c r="HNH3"/>
      <c r="HNI3"/>
      <c r="HNJ3"/>
      <c r="HNK3"/>
      <c r="HNL3"/>
      <c r="HNM3"/>
      <c r="HNN3"/>
      <c r="HNO3"/>
      <c r="HNP3"/>
      <c r="HNQ3"/>
      <c r="HNR3"/>
      <c r="HNS3"/>
      <c r="HNT3"/>
      <c r="HNU3"/>
      <c r="HNV3"/>
      <c r="HNW3"/>
      <c r="HNX3"/>
      <c r="HNY3"/>
      <c r="HNZ3"/>
      <c r="HOA3"/>
      <c r="HOB3"/>
      <c r="HOC3"/>
      <c r="HOD3"/>
      <c r="HOE3"/>
      <c r="HOF3"/>
      <c r="HOG3"/>
      <c r="HOH3"/>
      <c r="HOI3"/>
      <c r="HOJ3"/>
      <c r="HOK3"/>
      <c r="HOL3"/>
      <c r="HOM3"/>
      <c r="HON3"/>
      <c r="HOO3"/>
      <c r="HOP3"/>
      <c r="HOQ3"/>
      <c r="HOR3"/>
      <c r="HOS3"/>
      <c r="HOT3"/>
      <c r="HOU3"/>
      <c r="HOV3"/>
      <c r="HOW3"/>
      <c r="HOX3"/>
      <c r="HOY3"/>
      <c r="HOZ3"/>
      <c r="HPA3"/>
      <c r="HPB3"/>
      <c r="HPC3"/>
      <c r="HPD3"/>
      <c r="HPE3"/>
      <c r="HPF3"/>
      <c r="HPG3"/>
      <c r="HPH3"/>
      <c r="HPI3"/>
      <c r="HPJ3"/>
      <c r="HPK3"/>
      <c r="HPL3"/>
      <c r="HPM3"/>
      <c r="HPN3"/>
      <c r="HPO3"/>
      <c r="HPP3"/>
      <c r="HPQ3"/>
      <c r="HPR3"/>
      <c r="HPS3"/>
      <c r="HPT3"/>
      <c r="HPU3"/>
      <c r="HPV3"/>
      <c r="HPW3"/>
      <c r="HPX3"/>
      <c r="HPY3"/>
      <c r="HPZ3"/>
      <c r="HQA3"/>
      <c r="HQB3"/>
      <c r="HQC3"/>
      <c r="HQD3"/>
      <c r="HQE3"/>
      <c r="HQF3"/>
      <c r="HQG3"/>
      <c r="HQH3"/>
      <c r="HQI3"/>
      <c r="HQJ3"/>
      <c r="HQK3"/>
      <c r="HQL3"/>
      <c r="HQM3"/>
      <c r="HQN3"/>
      <c r="HQO3"/>
      <c r="HQP3"/>
      <c r="HQQ3"/>
      <c r="HQR3"/>
      <c r="HQS3"/>
      <c r="HQT3"/>
      <c r="HQU3"/>
      <c r="HQV3"/>
      <c r="HQW3"/>
      <c r="HQX3"/>
      <c r="HQY3"/>
      <c r="HQZ3"/>
      <c r="HRA3"/>
      <c r="HRB3"/>
      <c r="HRC3"/>
      <c r="HRD3"/>
      <c r="HRE3"/>
      <c r="HRF3"/>
      <c r="HRG3"/>
      <c r="HRH3"/>
      <c r="HRI3"/>
      <c r="HRJ3"/>
      <c r="HRK3"/>
      <c r="HRL3"/>
      <c r="HRM3"/>
      <c r="HRN3"/>
      <c r="HRO3"/>
      <c r="HRP3"/>
      <c r="HRQ3"/>
      <c r="HRR3"/>
      <c r="HRS3"/>
      <c r="HRT3"/>
      <c r="HRU3"/>
      <c r="HRV3"/>
      <c r="HRW3"/>
      <c r="HRX3"/>
      <c r="HRY3"/>
      <c r="HRZ3"/>
      <c r="HSA3"/>
      <c r="HSB3"/>
      <c r="HSC3"/>
      <c r="HSD3"/>
      <c r="HSE3"/>
      <c r="HSF3"/>
      <c r="HSG3"/>
      <c r="HSH3"/>
      <c r="HSI3"/>
      <c r="HSJ3"/>
      <c r="HSK3"/>
      <c r="HSL3"/>
      <c r="HSM3"/>
      <c r="HSN3"/>
      <c r="HSO3"/>
      <c r="HSP3"/>
      <c r="HSQ3"/>
      <c r="HSR3"/>
      <c r="HSS3"/>
      <c r="HST3"/>
      <c r="HSU3"/>
      <c r="HSV3"/>
      <c r="HSW3"/>
      <c r="HSX3"/>
      <c r="HSY3"/>
      <c r="HSZ3"/>
      <c r="HTA3"/>
      <c r="HTB3"/>
      <c r="HTC3"/>
      <c r="HTD3"/>
      <c r="HTE3"/>
      <c r="HTF3"/>
      <c r="HTG3"/>
      <c r="HTH3"/>
      <c r="HTI3"/>
      <c r="HTJ3"/>
      <c r="HTK3"/>
      <c r="HTL3"/>
      <c r="HTM3"/>
      <c r="HTN3"/>
      <c r="HTO3"/>
      <c r="HTP3"/>
      <c r="HTQ3"/>
      <c r="HTR3"/>
      <c r="HTS3"/>
      <c r="HTT3"/>
      <c r="HTU3"/>
      <c r="HTV3"/>
      <c r="HTW3"/>
      <c r="HTX3"/>
      <c r="HTY3"/>
      <c r="HTZ3"/>
      <c r="HUA3"/>
      <c r="HUB3"/>
      <c r="HUC3"/>
      <c r="HUD3"/>
      <c r="HUE3"/>
      <c r="HUF3"/>
      <c r="HUG3"/>
      <c r="HUH3"/>
      <c r="HUI3"/>
      <c r="HUJ3"/>
      <c r="HUK3"/>
      <c r="HUL3"/>
      <c r="HUM3"/>
      <c r="HUN3"/>
      <c r="HUO3"/>
      <c r="HUP3"/>
      <c r="HUQ3"/>
      <c r="HUR3"/>
      <c r="HUS3"/>
      <c r="HUT3"/>
      <c r="HUU3"/>
      <c r="HUV3"/>
      <c r="HUW3"/>
      <c r="HUX3"/>
      <c r="HUY3"/>
      <c r="HUZ3"/>
      <c r="HVA3"/>
      <c r="HVB3"/>
      <c r="HVC3"/>
      <c r="HVD3"/>
      <c r="HVE3"/>
      <c r="HVF3"/>
      <c r="HVG3"/>
      <c r="HVH3"/>
      <c r="HVI3"/>
      <c r="HVJ3"/>
      <c r="HVK3"/>
      <c r="HVL3"/>
      <c r="HVM3"/>
      <c r="HVN3"/>
      <c r="HVO3"/>
      <c r="HVP3"/>
      <c r="HVQ3"/>
      <c r="HVR3"/>
      <c r="HVS3"/>
      <c r="HVT3"/>
      <c r="HVU3"/>
      <c r="HVV3"/>
      <c r="HVW3"/>
      <c r="HVX3"/>
      <c r="HVY3"/>
      <c r="HVZ3"/>
      <c r="HWA3"/>
      <c r="HWB3"/>
      <c r="HWC3"/>
      <c r="HWD3"/>
      <c r="HWE3"/>
      <c r="HWF3"/>
      <c r="HWG3"/>
      <c r="HWH3"/>
      <c r="HWI3"/>
      <c r="HWJ3"/>
      <c r="HWK3"/>
      <c r="HWL3"/>
      <c r="HWM3"/>
      <c r="HWN3"/>
      <c r="HWO3"/>
      <c r="HWP3"/>
      <c r="HWQ3"/>
      <c r="HWR3"/>
      <c r="HWS3"/>
      <c r="HWT3"/>
      <c r="HWU3"/>
      <c r="HWV3"/>
      <c r="HWW3"/>
      <c r="HWX3"/>
      <c r="HWY3"/>
      <c r="HWZ3"/>
      <c r="HXA3"/>
      <c r="HXB3"/>
      <c r="HXC3"/>
      <c r="HXD3"/>
      <c r="HXE3"/>
      <c r="HXF3"/>
      <c r="HXG3"/>
      <c r="HXH3"/>
      <c r="HXI3"/>
      <c r="HXJ3"/>
      <c r="HXK3"/>
      <c r="HXL3"/>
      <c r="HXM3"/>
      <c r="HXN3"/>
      <c r="HXO3"/>
      <c r="HXP3"/>
      <c r="HXQ3"/>
      <c r="HXR3"/>
      <c r="HXS3"/>
      <c r="HXT3"/>
      <c r="HXU3"/>
      <c r="HXV3"/>
      <c r="HXW3"/>
      <c r="HXX3"/>
      <c r="HXY3"/>
      <c r="HXZ3"/>
      <c r="HYA3"/>
      <c r="HYB3"/>
      <c r="HYC3"/>
      <c r="HYD3"/>
      <c r="HYE3"/>
      <c r="HYF3"/>
      <c r="HYG3"/>
      <c r="HYH3"/>
      <c r="HYI3"/>
      <c r="HYJ3"/>
      <c r="HYK3"/>
      <c r="HYL3"/>
      <c r="HYM3"/>
      <c r="HYN3"/>
      <c r="HYO3"/>
      <c r="HYP3"/>
      <c r="HYQ3"/>
      <c r="HYR3"/>
      <c r="HYS3"/>
      <c r="HYT3"/>
      <c r="HYU3"/>
      <c r="HYV3"/>
      <c r="HYW3"/>
      <c r="HYX3"/>
      <c r="HYY3"/>
      <c r="HYZ3"/>
      <c r="HZA3"/>
      <c r="HZB3"/>
      <c r="HZC3"/>
      <c r="HZD3"/>
      <c r="HZE3"/>
      <c r="HZF3"/>
      <c r="HZG3"/>
      <c r="HZH3"/>
      <c r="HZI3"/>
      <c r="HZJ3"/>
      <c r="HZK3"/>
      <c r="HZL3"/>
      <c r="HZM3"/>
      <c r="HZN3"/>
      <c r="HZO3"/>
      <c r="HZP3"/>
      <c r="HZQ3"/>
      <c r="HZR3"/>
      <c r="HZS3"/>
      <c r="HZT3"/>
      <c r="HZU3"/>
      <c r="HZV3"/>
      <c r="HZW3"/>
      <c r="HZX3"/>
      <c r="HZY3"/>
      <c r="HZZ3"/>
      <c r="IAA3"/>
      <c r="IAB3"/>
      <c r="IAC3"/>
      <c r="IAD3"/>
      <c r="IAE3"/>
      <c r="IAF3"/>
      <c r="IAG3"/>
      <c r="IAH3"/>
      <c r="IAI3"/>
      <c r="IAJ3"/>
      <c r="IAK3"/>
      <c r="IAL3"/>
      <c r="IAM3"/>
      <c r="IAN3"/>
      <c r="IAO3"/>
      <c r="IAP3"/>
      <c r="IAQ3"/>
      <c r="IAR3"/>
      <c r="IAS3"/>
      <c r="IAT3"/>
      <c r="IAU3"/>
      <c r="IAV3"/>
      <c r="IAW3"/>
      <c r="IAX3"/>
      <c r="IAY3"/>
      <c r="IAZ3"/>
      <c r="IBA3"/>
      <c r="IBB3"/>
      <c r="IBC3"/>
      <c r="IBD3"/>
      <c r="IBE3"/>
      <c r="IBF3"/>
      <c r="IBG3"/>
      <c r="IBH3"/>
      <c r="IBI3"/>
      <c r="IBJ3"/>
      <c r="IBK3"/>
      <c r="IBL3"/>
      <c r="IBM3"/>
      <c r="IBN3"/>
      <c r="IBO3"/>
      <c r="IBP3"/>
      <c r="IBQ3"/>
      <c r="IBR3"/>
      <c r="IBS3"/>
      <c r="IBT3"/>
      <c r="IBU3"/>
      <c r="IBV3"/>
      <c r="IBW3"/>
      <c r="IBX3"/>
      <c r="IBY3"/>
      <c r="IBZ3"/>
      <c r="ICA3"/>
      <c r="ICB3"/>
      <c r="ICC3"/>
      <c r="ICD3"/>
      <c r="ICE3"/>
      <c r="ICF3"/>
      <c r="ICG3"/>
      <c r="ICH3"/>
      <c r="ICI3"/>
      <c r="ICJ3"/>
      <c r="ICK3"/>
      <c r="ICL3"/>
      <c r="ICM3"/>
      <c r="ICN3"/>
      <c r="ICO3"/>
      <c r="ICP3"/>
      <c r="ICQ3"/>
      <c r="ICR3"/>
      <c r="ICS3"/>
      <c r="ICT3"/>
      <c r="ICU3"/>
      <c r="ICV3"/>
      <c r="ICW3"/>
      <c r="ICX3"/>
      <c r="ICY3"/>
      <c r="ICZ3"/>
      <c r="IDA3"/>
      <c r="IDB3"/>
      <c r="IDC3"/>
      <c r="IDD3"/>
      <c r="IDE3"/>
      <c r="IDF3"/>
      <c r="IDG3"/>
      <c r="IDH3"/>
      <c r="IDI3"/>
      <c r="IDJ3"/>
      <c r="IDK3"/>
      <c r="IDL3"/>
      <c r="IDM3"/>
      <c r="IDN3"/>
      <c r="IDO3"/>
      <c r="IDP3"/>
      <c r="IDQ3"/>
      <c r="IDR3"/>
      <c r="IDS3"/>
      <c r="IDT3"/>
      <c r="IDU3"/>
      <c r="IDV3"/>
      <c r="IDW3"/>
      <c r="IDX3"/>
      <c r="IDY3"/>
      <c r="IDZ3"/>
      <c r="IEA3"/>
      <c r="IEB3"/>
      <c r="IEC3"/>
      <c r="IED3"/>
      <c r="IEE3"/>
      <c r="IEF3"/>
      <c r="IEG3"/>
      <c r="IEH3"/>
      <c r="IEI3"/>
      <c r="IEJ3"/>
      <c r="IEK3"/>
      <c r="IEL3"/>
      <c r="IEM3"/>
      <c r="IEN3"/>
      <c r="IEO3"/>
      <c r="IEP3"/>
      <c r="IEQ3"/>
      <c r="IER3"/>
      <c r="IES3"/>
      <c r="IET3"/>
      <c r="IEU3"/>
      <c r="IEV3"/>
      <c r="IEW3"/>
      <c r="IEX3"/>
      <c r="IEY3"/>
      <c r="IEZ3"/>
      <c r="IFA3"/>
      <c r="IFB3"/>
      <c r="IFC3"/>
      <c r="IFD3"/>
      <c r="IFE3"/>
      <c r="IFF3"/>
      <c r="IFG3"/>
      <c r="IFH3"/>
      <c r="IFI3"/>
      <c r="IFJ3"/>
      <c r="IFK3"/>
      <c r="IFL3"/>
      <c r="IFM3"/>
      <c r="IFN3"/>
      <c r="IFO3"/>
      <c r="IFP3"/>
      <c r="IFQ3"/>
      <c r="IFR3"/>
      <c r="IFS3"/>
      <c r="IFT3"/>
      <c r="IFU3"/>
      <c r="IFV3"/>
      <c r="IFW3"/>
      <c r="IFX3"/>
      <c r="IFY3"/>
      <c r="IFZ3"/>
      <c r="IGA3"/>
      <c r="IGB3"/>
      <c r="IGC3"/>
      <c r="IGD3"/>
      <c r="IGE3"/>
      <c r="IGF3"/>
      <c r="IGG3"/>
      <c r="IGH3"/>
      <c r="IGI3"/>
      <c r="IGJ3"/>
      <c r="IGK3"/>
      <c r="IGL3"/>
      <c r="IGM3"/>
      <c r="IGN3"/>
      <c r="IGO3"/>
      <c r="IGP3"/>
      <c r="IGQ3"/>
      <c r="IGR3"/>
      <c r="IGS3"/>
      <c r="IGT3"/>
      <c r="IGU3"/>
      <c r="IGV3"/>
      <c r="IGW3"/>
      <c r="IGX3"/>
      <c r="IGY3"/>
      <c r="IGZ3"/>
      <c r="IHA3"/>
      <c r="IHB3"/>
      <c r="IHC3"/>
      <c r="IHD3"/>
      <c r="IHE3"/>
      <c r="IHF3"/>
      <c r="IHG3"/>
      <c r="IHH3"/>
      <c r="IHI3"/>
      <c r="IHJ3"/>
      <c r="IHK3"/>
      <c r="IHL3"/>
      <c r="IHM3"/>
      <c r="IHN3"/>
      <c r="IHO3"/>
      <c r="IHP3"/>
      <c r="IHQ3"/>
      <c r="IHR3"/>
      <c r="IHS3"/>
      <c r="IHT3"/>
      <c r="IHU3"/>
      <c r="IHV3"/>
      <c r="IHW3"/>
      <c r="IHX3"/>
      <c r="IHY3"/>
      <c r="IHZ3"/>
      <c r="IIA3"/>
      <c r="IIB3"/>
      <c r="IIC3"/>
      <c r="IID3"/>
      <c r="IIE3"/>
      <c r="IIF3"/>
      <c r="IIG3"/>
      <c r="IIH3"/>
      <c r="III3"/>
      <c r="IIJ3"/>
      <c r="IIK3"/>
      <c r="IIL3"/>
      <c r="IIM3"/>
      <c r="IIN3"/>
      <c r="IIO3"/>
      <c r="IIP3"/>
      <c r="IIQ3"/>
      <c r="IIR3"/>
      <c r="IIS3"/>
      <c r="IIT3"/>
      <c r="IIU3"/>
      <c r="IIV3"/>
      <c r="IIW3"/>
      <c r="IIX3"/>
      <c r="IIY3"/>
      <c r="IIZ3"/>
      <c r="IJA3"/>
      <c r="IJB3"/>
      <c r="IJC3"/>
      <c r="IJD3"/>
      <c r="IJE3"/>
      <c r="IJF3"/>
      <c r="IJG3"/>
      <c r="IJH3"/>
      <c r="IJI3"/>
      <c r="IJJ3"/>
      <c r="IJK3"/>
      <c r="IJL3"/>
      <c r="IJM3"/>
      <c r="IJN3"/>
      <c r="IJO3"/>
      <c r="IJP3"/>
      <c r="IJQ3"/>
      <c r="IJR3"/>
      <c r="IJS3"/>
      <c r="IJT3"/>
      <c r="IJU3"/>
      <c r="IJV3"/>
      <c r="IJW3"/>
      <c r="IJX3"/>
      <c r="IJY3"/>
      <c r="IJZ3"/>
      <c r="IKA3"/>
      <c r="IKB3"/>
      <c r="IKC3"/>
      <c r="IKD3"/>
      <c r="IKE3"/>
      <c r="IKF3"/>
      <c r="IKG3"/>
      <c r="IKH3"/>
      <c r="IKI3"/>
      <c r="IKJ3"/>
      <c r="IKK3"/>
      <c r="IKL3"/>
      <c r="IKM3"/>
      <c r="IKN3"/>
      <c r="IKO3"/>
      <c r="IKP3"/>
      <c r="IKQ3"/>
      <c r="IKR3"/>
      <c r="IKS3"/>
      <c r="IKT3"/>
      <c r="IKU3"/>
      <c r="IKV3"/>
      <c r="IKW3"/>
      <c r="IKX3"/>
      <c r="IKY3"/>
      <c r="IKZ3"/>
      <c r="ILA3"/>
      <c r="ILB3"/>
      <c r="ILC3"/>
      <c r="ILD3"/>
      <c r="ILE3"/>
      <c r="ILF3"/>
      <c r="ILG3"/>
      <c r="ILH3"/>
      <c r="ILI3"/>
      <c r="ILJ3"/>
      <c r="ILK3"/>
      <c r="ILL3"/>
      <c r="ILM3"/>
      <c r="ILN3"/>
      <c r="ILO3"/>
      <c r="ILP3"/>
      <c r="ILQ3"/>
      <c r="ILR3"/>
      <c r="ILS3"/>
      <c r="ILT3"/>
      <c r="ILU3"/>
      <c r="ILV3"/>
      <c r="ILW3"/>
      <c r="ILX3"/>
      <c r="ILY3"/>
      <c r="ILZ3"/>
      <c r="IMA3"/>
      <c r="IMB3"/>
      <c r="IMC3"/>
      <c r="IMD3"/>
      <c r="IME3"/>
      <c r="IMF3"/>
      <c r="IMG3"/>
      <c r="IMH3"/>
      <c r="IMI3"/>
      <c r="IMJ3"/>
      <c r="IMK3"/>
      <c r="IML3"/>
      <c r="IMM3"/>
      <c r="IMN3"/>
      <c r="IMO3"/>
      <c r="IMP3"/>
      <c r="IMQ3"/>
      <c r="IMR3"/>
      <c r="IMS3"/>
      <c r="IMT3"/>
      <c r="IMU3"/>
      <c r="IMV3"/>
      <c r="IMW3"/>
      <c r="IMX3"/>
      <c r="IMY3"/>
      <c r="IMZ3"/>
      <c r="INA3"/>
      <c r="INB3"/>
      <c r="INC3"/>
      <c r="IND3"/>
      <c r="INE3"/>
      <c r="INF3"/>
      <c r="ING3"/>
      <c r="INH3"/>
      <c r="INI3"/>
      <c r="INJ3"/>
      <c r="INK3"/>
      <c r="INL3"/>
      <c r="INM3"/>
      <c r="INN3"/>
      <c r="INO3"/>
      <c r="INP3"/>
      <c r="INQ3"/>
      <c r="INR3"/>
      <c r="INS3"/>
      <c r="INT3"/>
      <c r="INU3"/>
      <c r="INV3"/>
      <c r="INW3"/>
      <c r="INX3"/>
      <c r="INY3"/>
      <c r="INZ3"/>
      <c r="IOA3"/>
      <c r="IOB3"/>
      <c r="IOC3"/>
      <c r="IOD3"/>
      <c r="IOE3"/>
      <c r="IOF3"/>
      <c r="IOG3"/>
      <c r="IOH3"/>
      <c r="IOI3"/>
      <c r="IOJ3"/>
      <c r="IOK3"/>
      <c r="IOL3"/>
      <c r="IOM3"/>
      <c r="ION3"/>
      <c r="IOO3"/>
      <c r="IOP3"/>
      <c r="IOQ3"/>
      <c r="IOR3"/>
      <c r="IOS3"/>
      <c r="IOT3"/>
      <c r="IOU3"/>
      <c r="IOV3"/>
      <c r="IOW3"/>
      <c r="IOX3"/>
      <c r="IOY3"/>
      <c r="IOZ3"/>
      <c r="IPA3"/>
      <c r="IPB3"/>
      <c r="IPC3"/>
      <c r="IPD3"/>
      <c r="IPE3"/>
      <c r="IPF3"/>
      <c r="IPG3"/>
      <c r="IPH3"/>
      <c r="IPI3"/>
      <c r="IPJ3"/>
      <c r="IPK3"/>
      <c r="IPL3"/>
      <c r="IPM3"/>
      <c r="IPN3"/>
      <c r="IPO3"/>
      <c r="IPP3"/>
      <c r="IPQ3"/>
      <c r="IPR3"/>
      <c r="IPS3"/>
      <c r="IPT3"/>
      <c r="IPU3"/>
      <c r="IPV3"/>
      <c r="IPW3"/>
      <c r="IPX3"/>
      <c r="IPY3"/>
      <c r="IPZ3"/>
      <c r="IQA3"/>
      <c r="IQB3"/>
      <c r="IQC3"/>
      <c r="IQD3"/>
      <c r="IQE3"/>
      <c r="IQF3"/>
      <c r="IQG3"/>
      <c r="IQH3"/>
      <c r="IQI3"/>
      <c r="IQJ3"/>
      <c r="IQK3"/>
      <c r="IQL3"/>
      <c r="IQM3"/>
      <c r="IQN3"/>
      <c r="IQO3"/>
      <c r="IQP3"/>
      <c r="IQQ3"/>
      <c r="IQR3"/>
      <c r="IQS3"/>
      <c r="IQT3"/>
      <c r="IQU3"/>
      <c r="IQV3"/>
      <c r="IQW3"/>
      <c r="IQX3"/>
      <c r="IQY3"/>
      <c r="IQZ3"/>
      <c r="IRA3"/>
      <c r="IRB3"/>
      <c r="IRC3"/>
      <c r="IRD3"/>
      <c r="IRE3"/>
      <c r="IRF3"/>
      <c r="IRG3"/>
      <c r="IRH3"/>
      <c r="IRI3"/>
      <c r="IRJ3"/>
      <c r="IRK3"/>
      <c r="IRL3"/>
      <c r="IRM3"/>
      <c r="IRN3"/>
      <c r="IRO3"/>
      <c r="IRP3"/>
      <c r="IRQ3"/>
      <c r="IRR3"/>
      <c r="IRS3"/>
      <c r="IRT3"/>
      <c r="IRU3"/>
      <c r="IRV3"/>
      <c r="IRW3"/>
      <c r="IRX3"/>
      <c r="IRY3"/>
      <c r="IRZ3"/>
      <c r="ISA3"/>
      <c r="ISB3"/>
      <c r="ISC3"/>
      <c r="ISD3"/>
      <c r="ISE3"/>
      <c r="ISF3"/>
      <c r="ISG3"/>
      <c r="ISH3"/>
      <c r="ISI3"/>
      <c r="ISJ3"/>
      <c r="ISK3"/>
      <c r="ISL3"/>
      <c r="ISM3"/>
      <c r="ISN3"/>
      <c r="ISO3"/>
      <c r="ISP3"/>
      <c r="ISQ3"/>
      <c r="ISR3"/>
      <c r="ISS3"/>
      <c r="IST3"/>
      <c r="ISU3"/>
      <c r="ISV3"/>
      <c r="ISW3"/>
      <c r="ISX3"/>
      <c r="ISY3"/>
      <c r="ISZ3"/>
      <c r="ITA3"/>
      <c r="ITB3"/>
      <c r="ITC3"/>
      <c r="ITD3"/>
      <c r="ITE3"/>
      <c r="ITF3"/>
      <c r="ITG3"/>
      <c r="ITH3"/>
      <c r="ITI3"/>
      <c r="ITJ3"/>
      <c r="ITK3"/>
      <c r="ITL3"/>
      <c r="ITM3"/>
      <c r="ITN3"/>
      <c r="ITO3"/>
      <c r="ITP3"/>
      <c r="ITQ3"/>
      <c r="ITR3"/>
      <c r="ITS3"/>
      <c r="ITT3"/>
      <c r="ITU3"/>
      <c r="ITV3"/>
      <c r="ITW3"/>
      <c r="ITX3"/>
      <c r="ITY3"/>
      <c r="ITZ3"/>
      <c r="IUA3"/>
      <c r="IUB3"/>
      <c r="IUC3"/>
      <c r="IUD3"/>
      <c r="IUE3"/>
      <c r="IUF3"/>
      <c r="IUG3"/>
      <c r="IUH3"/>
      <c r="IUI3"/>
      <c r="IUJ3"/>
      <c r="IUK3"/>
      <c r="IUL3"/>
      <c r="IUM3"/>
      <c r="IUN3"/>
      <c r="IUO3"/>
      <c r="IUP3"/>
      <c r="IUQ3"/>
      <c r="IUR3"/>
      <c r="IUS3"/>
      <c r="IUT3"/>
      <c r="IUU3"/>
      <c r="IUV3"/>
      <c r="IUW3"/>
      <c r="IUX3"/>
      <c r="IUY3"/>
      <c r="IUZ3"/>
      <c r="IVA3"/>
      <c r="IVB3"/>
      <c r="IVC3"/>
      <c r="IVD3"/>
      <c r="IVE3"/>
      <c r="IVF3"/>
      <c r="IVG3"/>
      <c r="IVH3"/>
      <c r="IVI3"/>
      <c r="IVJ3"/>
      <c r="IVK3"/>
      <c r="IVL3"/>
      <c r="IVM3"/>
      <c r="IVN3"/>
      <c r="IVO3"/>
      <c r="IVP3"/>
      <c r="IVQ3"/>
      <c r="IVR3"/>
      <c r="IVS3"/>
      <c r="IVT3"/>
      <c r="IVU3"/>
      <c r="IVV3"/>
      <c r="IVW3"/>
      <c r="IVX3"/>
      <c r="IVY3"/>
      <c r="IVZ3"/>
      <c r="IWA3"/>
      <c r="IWB3"/>
      <c r="IWC3"/>
      <c r="IWD3"/>
      <c r="IWE3"/>
      <c r="IWF3"/>
      <c r="IWG3"/>
      <c r="IWH3"/>
      <c r="IWI3"/>
      <c r="IWJ3"/>
      <c r="IWK3"/>
      <c r="IWL3"/>
      <c r="IWM3"/>
      <c r="IWN3"/>
      <c r="IWO3"/>
      <c r="IWP3"/>
      <c r="IWQ3"/>
      <c r="IWR3"/>
      <c r="IWS3"/>
      <c r="IWT3"/>
      <c r="IWU3"/>
      <c r="IWV3"/>
      <c r="IWW3"/>
      <c r="IWX3"/>
      <c r="IWY3"/>
      <c r="IWZ3"/>
      <c r="IXA3"/>
      <c r="IXB3"/>
      <c r="IXC3"/>
      <c r="IXD3"/>
      <c r="IXE3"/>
      <c r="IXF3"/>
      <c r="IXG3"/>
      <c r="IXH3"/>
      <c r="IXI3"/>
      <c r="IXJ3"/>
      <c r="IXK3"/>
      <c r="IXL3"/>
      <c r="IXM3"/>
      <c r="IXN3"/>
      <c r="IXO3"/>
      <c r="IXP3"/>
      <c r="IXQ3"/>
      <c r="IXR3"/>
      <c r="IXS3"/>
      <c r="IXT3"/>
      <c r="IXU3"/>
      <c r="IXV3"/>
      <c r="IXW3"/>
      <c r="IXX3"/>
      <c r="IXY3"/>
      <c r="IXZ3"/>
      <c r="IYA3"/>
      <c r="IYB3"/>
      <c r="IYC3"/>
      <c r="IYD3"/>
      <c r="IYE3"/>
      <c r="IYF3"/>
      <c r="IYG3"/>
      <c r="IYH3"/>
      <c r="IYI3"/>
      <c r="IYJ3"/>
      <c r="IYK3"/>
      <c r="IYL3"/>
      <c r="IYM3"/>
      <c r="IYN3"/>
      <c r="IYO3"/>
      <c r="IYP3"/>
      <c r="IYQ3"/>
      <c r="IYR3"/>
      <c r="IYS3"/>
      <c r="IYT3"/>
      <c r="IYU3"/>
      <c r="IYV3"/>
      <c r="IYW3"/>
      <c r="IYX3"/>
      <c r="IYY3"/>
      <c r="IYZ3"/>
      <c r="IZA3"/>
      <c r="IZB3"/>
      <c r="IZC3"/>
      <c r="IZD3"/>
      <c r="IZE3"/>
      <c r="IZF3"/>
      <c r="IZG3"/>
      <c r="IZH3"/>
      <c r="IZI3"/>
      <c r="IZJ3"/>
      <c r="IZK3"/>
      <c r="IZL3"/>
      <c r="IZM3"/>
      <c r="IZN3"/>
      <c r="IZO3"/>
      <c r="IZP3"/>
      <c r="IZQ3"/>
      <c r="IZR3"/>
      <c r="IZS3"/>
      <c r="IZT3"/>
      <c r="IZU3"/>
      <c r="IZV3"/>
      <c r="IZW3"/>
      <c r="IZX3"/>
      <c r="IZY3"/>
      <c r="IZZ3"/>
      <c r="JAA3"/>
      <c r="JAB3"/>
      <c r="JAC3"/>
      <c r="JAD3"/>
      <c r="JAE3"/>
      <c r="JAF3"/>
      <c r="JAG3"/>
      <c r="JAH3"/>
      <c r="JAI3"/>
      <c r="JAJ3"/>
      <c r="JAK3"/>
      <c r="JAL3"/>
      <c r="JAM3"/>
      <c r="JAN3"/>
      <c r="JAO3"/>
      <c r="JAP3"/>
      <c r="JAQ3"/>
      <c r="JAR3"/>
      <c r="JAS3"/>
      <c r="JAT3"/>
      <c r="JAU3"/>
      <c r="JAV3"/>
      <c r="JAW3"/>
      <c r="JAX3"/>
      <c r="JAY3"/>
      <c r="JAZ3"/>
      <c r="JBA3"/>
      <c r="JBB3"/>
      <c r="JBC3"/>
      <c r="JBD3"/>
      <c r="JBE3"/>
      <c r="JBF3"/>
      <c r="JBG3"/>
      <c r="JBH3"/>
      <c r="JBI3"/>
      <c r="JBJ3"/>
      <c r="JBK3"/>
      <c r="JBL3"/>
      <c r="JBM3"/>
      <c r="JBN3"/>
      <c r="JBO3"/>
      <c r="JBP3"/>
      <c r="JBQ3"/>
      <c r="JBR3"/>
      <c r="JBS3"/>
      <c r="JBT3"/>
      <c r="JBU3"/>
      <c r="JBV3"/>
      <c r="JBW3"/>
      <c r="JBX3"/>
      <c r="JBY3"/>
      <c r="JBZ3"/>
      <c r="JCA3"/>
      <c r="JCB3"/>
      <c r="JCC3"/>
      <c r="JCD3"/>
      <c r="JCE3"/>
      <c r="JCF3"/>
      <c r="JCG3"/>
      <c r="JCH3"/>
      <c r="JCI3"/>
      <c r="JCJ3"/>
      <c r="JCK3"/>
      <c r="JCL3"/>
      <c r="JCM3"/>
      <c r="JCN3"/>
      <c r="JCO3"/>
      <c r="JCP3"/>
      <c r="JCQ3"/>
      <c r="JCR3"/>
      <c r="JCS3"/>
      <c r="JCT3"/>
      <c r="JCU3"/>
      <c r="JCV3"/>
      <c r="JCW3"/>
      <c r="JCX3"/>
      <c r="JCY3"/>
      <c r="JCZ3"/>
      <c r="JDA3"/>
      <c r="JDB3"/>
      <c r="JDC3"/>
      <c r="JDD3"/>
      <c r="JDE3"/>
      <c r="JDF3"/>
      <c r="JDG3"/>
      <c r="JDH3"/>
      <c r="JDI3"/>
      <c r="JDJ3"/>
      <c r="JDK3"/>
      <c r="JDL3"/>
      <c r="JDM3"/>
      <c r="JDN3"/>
      <c r="JDO3"/>
      <c r="JDP3"/>
      <c r="JDQ3"/>
      <c r="JDR3"/>
      <c r="JDS3"/>
      <c r="JDT3"/>
      <c r="JDU3"/>
      <c r="JDV3"/>
      <c r="JDW3"/>
      <c r="JDX3"/>
      <c r="JDY3"/>
      <c r="JDZ3"/>
      <c r="JEA3"/>
      <c r="JEB3"/>
      <c r="JEC3"/>
      <c r="JED3"/>
      <c r="JEE3"/>
      <c r="JEF3"/>
      <c r="JEG3"/>
      <c r="JEH3"/>
      <c r="JEI3"/>
      <c r="JEJ3"/>
      <c r="JEK3"/>
      <c r="JEL3"/>
      <c r="JEM3"/>
      <c r="JEN3"/>
      <c r="JEO3"/>
      <c r="JEP3"/>
      <c r="JEQ3"/>
      <c r="JER3"/>
      <c r="JES3"/>
      <c r="JET3"/>
      <c r="JEU3"/>
      <c r="JEV3"/>
      <c r="JEW3"/>
      <c r="JEX3"/>
      <c r="JEY3"/>
      <c r="JEZ3"/>
      <c r="JFA3"/>
      <c r="JFB3"/>
      <c r="JFC3"/>
      <c r="JFD3"/>
      <c r="JFE3"/>
      <c r="JFF3"/>
      <c r="JFG3"/>
      <c r="JFH3"/>
      <c r="JFI3"/>
      <c r="JFJ3"/>
      <c r="JFK3"/>
      <c r="JFL3"/>
      <c r="JFM3"/>
      <c r="JFN3"/>
      <c r="JFO3"/>
      <c r="JFP3"/>
      <c r="JFQ3"/>
      <c r="JFR3"/>
      <c r="JFS3"/>
      <c r="JFT3"/>
      <c r="JFU3"/>
      <c r="JFV3"/>
      <c r="JFW3"/>
      <c r="JFX3"/>
      <c r="JFY3"/>
      <c r="JFZ3"/>
      <c r="JGA3"/>
      <c r="JGB3"/>
      <c r="JGC3"/>
      <c r="JGD3"/>
      <c r="JGE3"/>
      <c r="JGF3"/>
      <c r="JGG3"/>
      <c r="JGH3"/>
      <c r="JGI3"/>
      <c r="JGJ3"/>
      <c r="JGK3"/>
      <c r="JGL3"/>
      <c r="JGM3"/>
      <c r="JGN3"/>
      <c r="JGO3"/>
      <c r="JGP3"/>
      <c r="JGQ3"/>
      <c r="JGR3"/>
      <c r="JGS3"/>
      <c r="JGT3"/>
      <c r="JGU3"/>
      <c r="JGV3"/>
      <c r="JGW3"/>
      <c r="JGX3"/>
      <c r="JGY3"/>
      <c r="JGZ3"/>
      <c r="JHA3"/>
      <c r="JHB3"/>
      <c r="JHC3"/>
      <c r="JHD3"/>
      <c r="JHE3"/>
      <c r="JHF3"/>
      <c r="JHG3"/>
      <c r="JHH3"/>
      <c r="JHI3"/>
      <c r="JHJ3"/>
      <c r="JHK3"/>
      <c r="JHL3"/>
      <c r="JHM3"/>
      <c r="JHN3"/>
      <c r="JHO3"/>
      <c r="JHP3"/>
      <c r="JHQ3"/>
      <c r="JHR3"/>
      <c r="JHS3"/>
      <c r="JHT3"/>
      <c r="JHU3"/>
      <c r="JHV3"/>
      <c r="JHW3"/>
      <c r="JHX3"/>
      <c r="JHY3"/>
      <c r="JHZ3"/>
      <c r="JIA3"/>
      <c r="JIB3"/>
      <c r="JIC3"/>
      <c r="JID3"/>
      <c r="JIE3"/>
      <c r="JIF3"/>
      <c r="JIG3"/>
      <c r="JIH3"/>
      <c r="JII3"/>
      <c r="JIJ3"/>
      <c r="JIK3"/>
      <c r="JIL3"/>
      <c r="JIM3"/>
      <c r="JIN3"/>
      <c r="JIO3"/>
      <c r="JIP3"/>
      <c r="JIQ3"/>
      <c r="JIR3"/>
      <c r="JIS3"/>
      <c r="JIT3"/>
      <c r="JIU3"/>
      <c r="JIV3"/>
      <c r="JIW3"/>
      <c r="JIX3"/>
      <c r="JIY3"/>
      <c r="JIZ3"/>
      <c r="JJA3"/>
      <c r="JJB3"/>
      <c r="JJC3"/>
      <c r="JJD3"/>
      <c r="JJE3"/>
      <c r="JJF3"/>
      <c r="JJG3"/>
      <c r="JJH3"/>
      <c r="JJI3"/>
      <c r="JJJ3"/>
      <c r="JJK3"/>
      <c r="JJL3"/>
      <c r="JJM3"/>
      <c r="JJN3"/>
      <c r="JJO3"/>
      <c r="JJP3"/>
      <c r="JJQ3"/>
      <c r="JJR3"/>
      <c r="JJS3"/>
      <c r="JJT3"/>
      <c r="JJU3"/>
      <c r="JJV3"/>
      <c r="JJW3"/>
      <c r="JJX3"/>
      <c r="JJY3"/>
      <c r="JJZ3"/>
      <c r="JKA3"/>
      <c r="JKB3"/>
      <c r="JKC3"/>
      <c r="JKD3"/>
      <c r="JKE3"/>
      <c r="JKF3"/>
      <c r="JKG3"/>
      <c r="JKH3"/>
      <c r="JKI3"/>
      <c r="JKJ3"/>
      <c r="JKK3"/>
      <c r="JKL3"/>
      <c r="JKM3"/>
      <c r="JKN3"/>
      <c r="JKO3"/>
      <c r="JKP3"/>
      <c r="JKQ3"/>
      <c r="JKR3"/>
      <c r="JKS3"/>
      <c r="JKT3"/>
      <c r="JKU3"/>
      <c r="JKV3"/>
      <c r="JKW3"/>
      <c r="JKX3"/>
      <c r="JKY3"/>
      <c r="JKZ3"/>
      <c r="JLA3"/>
      <c r="JLB3"/>
      <c r="JLC3"/>
      <c r="JLD3"/>
      <c r="JLE3"/>
      <c r="JLF3"/>
      <c r="JLG3"/>
      <c r="JLH3"/>
      <c r="JLI3"/>
      <c r="JLJ3"/>
      <c r="JLK3"/>
      <c r="JLL3"/>
      <c r="JLM3"/>
      <c r="JLN3"/>
      <c r="JLO3"/>
      <c r="JLP3"/>
      <c r="JLQ3"/>
      <c r="JLR3"/>
      <c r="JLS3"/>
      <c r="JLT3"/>
      <c r="JLU3"/>
      <c r="JLV3"/>
      <c r="JLW3"/>
      <c r="JLX3"/>
      <c r="JLY3"/>
      <c r="JLZ3"/>
      <c r="JMA3"/>
      <c r="JMB3"/>
      <c r="JMC3"/>
      <c r="JMD3"/>
      <c r="JME3"/>
      <c r="JMF3"/>
      <c r="JMG3"/>
      <c r="JMH3"/>
      <c r="JMI3"/>
      <c r="JMJ3"/>
      <c r="JMK3"/>
      <c r="JML3"/>
      <c r="JMM3"/>
      <c r="JMN3"/>
      <c r="JMO3"/>
      <c r="JMP3"/>
      <c r="JMQ3"/>
      <c r="JMR3"/>
      <c r="JMS3"/>
      <c r="JMT3"/>
      <c r="JMU3"/>
      <c r="JMV3"/>
      <c r="JMW3"/>
      <c r="JMX3"/>
      <c r="JMY3"/>
      <c r="JMZ3"/>
      <c r="JNA3"/>
      <c r="JNB3"/>
      <c r="JNC3"/>
      <c r="JND3"/>
      <c r="JNE3"/>
      <c r="JNF3"/>
      <c r="JNG3"/>
      <c r="JNH3"/>
      <c r="JNI3"/>
      <c r="JNJ3"/>
      <c r="JNK3"/>
      <c r="JNL3"/>
      <c r="JNM3"/>
      <c r="JNN3"/>
      <c r="JNO3"/>
      <c r="JNP3"/>
      <c r="JNQ3"/>
      <c r="JNR3"/>
      <c r="JNS3"/>
      <c r="JNT3"/>
      <c r="JNU3"/>
      <c r="JNV3"/>
      <c r="JNW3"/>
      <c r="JNX3"/>
      <c r="JNY3"/>
      <c r="JNZ3"/>
      <c r="JOA3"/>
      <c r="JOB3"/>
      <c r="JOC3"/>
      <c r="JOD3"/>
      <c r="JOE3"/>
      <c r="JOF3"/>
      <c r="JOG3"/>
      <c r="JOH3"/>
      <c r="JOI3"/>
      <c r="JOJ3"/>
      <c r="JOK3"/>
      <c r="JOL3"/>
      <c r="JOM3"/>
      <c r="JON3"/>
      <c r="JOO3"/>
      <c r="JOP3"/>
      <c r="JOQ3"/>
      <c r="JOR3"/>
      <c r="JOS3"/>
      <c r="JOT3"/>
      <c r="JOU3"/>
      <c r="JOV3"/>
      <c r="JOW3"/>
      <c r="JOX3"/>
      <c r="JOY3"/>
      <c r="JOZ3"/>
      <c r="JPA3"/>
      <c r="JPB3"/>
      <c r="JPC3"/>
      <c r="JPD3"/>
      <c r="JPE3"/>
      <c r="JPF3"/>
      <c r="JPG3"/>
      <c r="JPH3"/>
      <c r="JPI3"/>
      <c r="JPJ3"/>
      <c r="JPK3"/>
      <c r="JPL3"/>
      <c r="JPM3"/>
      <c r="JPN3"/>
      <c r="JPO3"/>
      <c r="JPP3"/>
      <c r="JPQ3"/>
      <c r="JPR3"/>
      <c r="JPS3"/>
      <c r="JPT3"/>
      <c r="JPU3"/>
      <c r="JPV3"/>
      <c r="JPW3"/>
      <c r="JPX3"/>
      <c r="JPY3"/>
      <c r="JPZ3"/>
      <c r="JQA3"/>
      <c r="JQB3"/>
      <c r="JQC3"/>
      <c r="JQD3"/>
      <c r="JQE3"/>
      <c r="JQF3"/>
      <c r="JQG3"/>
      <c r="JQH3"/>
      <c r="JQI3"/>
      <c r="JQJ3"/>
      <c r="JQK3"/>
      <c r="JQL3"/>
      <c r="JQM3"/>
      <c r="JQN3"/>
      <c r="JQO3"/>
      <c r="JQP3"/>
      <c r="JQQ3"/>
      <c r="JQR3"/>
      <c r="JQS3"/>
      <c r="JQT3"/>
      <c r="JQU3"/>
      <c r="JQV3"/>
      <c r="JQW3"/>
      <c r="JQX3"/>
      <c r="JQY3"/>
      <c r="JQZ3"/>
      <c r="JRA3"/>
      <c r="JRB3"/>
      <c r="JRC3"/>
      <c r="JRD3"/>
      <c r="JRE3"/>
      <c r="JRF3"/>
      <c r="JRG3"/>
      <c r="JRH3"/>
      <c r="JRI3"/>
      <c r="JRJ3"/>
      <c r="JRK3"/>
      <c r="JRL3"/>
      <c r="JRM3"/>
      <c r="JRN3"/>
      <c r="JRO3"/>
      <c r="JRP3"/>
      <c r="JRQ3"/>
      <c r="JRR3"/>
      <c r="JRS3"/>
      <c r="JRT3"/>
      <c r="JRU3"/>
      <c r="JRV3"/>
      <c r="JRW3"/>
      <c r="JRX3"/>
      <c r="JRY3"/>
      <c r="JRZ3"/>
      <c r="JSA3"/>
      <c r="JSB3"/>
      <c r="JSC3"/>
      <c r="JSD3"/>
      <c r="JSE3"/>
      <c r="JSF3"/>
      <c r="JSG3"/>
      <c r="JSH3"/>
      <c r="JSI3"/>
      <c r="JSJ3"/>
      <c r="JSK3"/>
      <c r="JSL3"/>
      <c r="JSM3"/>
      <c r="JSN3"/>
      <c r="JSO3"/>
      <c r="JSP3"/>
      <c r="JSQ3"/>
      <c r="JSR3"/>
      <c r="JSS3"/>
      <c r="JST3"/>
      <c r="JSU3"/>
      <c r="JSV3"/>
      <c r="JSW3"/>
      <c r="JSX3"/>
      <c r="JSY3"/>
      <c r="JSZ3"/>
      <c r="JTA3"/>
      <c r="JTB3"/>
      <c r="JTC3"/>
      <c r="JTD3"/>
      <c r="JTE3"/>
      <c r="JTF3"/>
      <c r="JTG3"/>
      <c r="JTH3"/>
      <c r="JTI3"/>
      <c r="JTJ3"/>
      <c r="JTK3"/>
      <c r="JTL3"/>
      <c r="JTM3"/>
      <c r="JTN3"/>
      <c r="JTO3"/>
      <c r="JTP3"/>
      <c r="JTQ3"/>
      <c r="JTR3"/>
      <c r="JTS3"/>
      <c r="JTT3"/>
      <c r="JTU3"/>
      <c r="JTV3"/>
      <c r="JTW3"/>
      <c r="JTX3"/>
      <c r="JTY3"/>
      <c r="JTZ3"/>
      <c r="JUA3"/>
      <c r="JUB3"/>
      <c r="JUC3"/>
      <c r="JUD3"/>
      <c r="JUE3"/>
      <c r="JUF3"/>
      <c r="JUG3"/>
      <c r="JUH3"/>
      <c r="JUI3"/>
      <c r="JUJ3"/>
      <c r="JUK3"/>
      <c r="JUL3"/>
      <c r="JUM3"/>
      <c r="JUN3"/>
      <c r="JUO3"/>
      <c r="JUP3"/>
      <c r="JUQ3"/>
      <c r="JUR3"/>
      <c r="JUS3"/>
      <c r="JUT3"/>
      <c r="JUU3"/>
      <c r="JUV3"/>
      <c r="JUW3"/>
      <c r="JUX3"/>
      <c r="JUY3"/>
      <c r="JUZ3"/>
      <c r="JVA3"/>
      <c r="JVB3"/>
      <c r="JVC3"/>
      <c r="JVD3"/>
      <c r="JVE3"/>
      <c r="JVF3"/>
      <c r="JVG3"/>
      <c r="JVH3"/>
      <c r="JVI3"/>
      <c r="JVJ3"/>
      <c r="JVK3"/>
      <c r="JVL3"/>
      <c r="JVM3"/>
      <c r="JVN3"/>
      <c r="JVO3"/>
      <c r="JVP3"/>
      <c r="JVQ3"/>
      <c r="JVR3"/>
      <c r="JVS3"/>
      <c r="JVT3"/>
      <c r="JVU3"/>
      <c r="JVV3"/>
      <c r="JVW3"/>
      <c r="JVX3"/>
      <c r="JVY3"/>
      <c r="JVZ3"/>
      <c r="JWA3"/>
      <c r="JWB3"/>
      <c r="JWC3"/>
      <c r="JWD3"/>
      <c r="JWE3"/>
      <c r="JWF3"/>
      <c r="JWG3"/>
      <c r="JWH3"/>
      <c r="JWI3"/>
      <c r="JWJ3"/>
      <c r="JWK3"/>
      <c r="JWL3"/>
      <c r="JWM3"/>
      <c r="JWN3"/>
      <c r="JWO3"/>
      <c r="JWP3"/>
      <c r="JWQ3"/>
      <c r="JWR3"/>
      <c r="JWS3"/>
      <c r="JWT3"/>
      <c r="JWU3"/>
      <c r="JWV3"/>
      <c r="JWW3"/>
      <c r="JWX3"/>
      <c r="JWY3"/>
      <c r="JWZ3"/>
      <c r="JXA3"/>
      <c r="JXB3"/>
      <c r="JXC3"/>
      <c r="JXD3"/>
      <c r="JXE3"/>
      <c r="JXF3"/>
      <c r="JXG3"/>
      <c r="JXH3"/>
      <c r="JXI3"/>
      <c r="JXJ3"/>
      <c r="JXK3"/>
      <c r="JXL3"/>
      <c r="JXM3"/>
      <c r="JXN3"/>
      <c r="JXO3"/>
      <c r="JXP3"/>
      <c r="JXQ3"/>
      <c r="JXR3"/>
      <c r="JXS3"/>
      <c r="JXT3"/>
      <c r="JXU3"/>
      <c r="JXV3"/>
      <c r="JXW3"/>
      <c r="JXX3"/>
      <c r="JXY3"/>
      <c r="JXZ3"/>
      <c r="JYA3"/>
      <c r="JYB3"/>
      <c r="JYC3"/>
      <c r="JYD3"/>
      <c r="JYE3"/>
      <c r="JYF3"/>
      <c r="JYG3"/>
      <c r="JYH3"/>
      <c r="JYI3"/>
      <c r="JYJ3"/>
      <c r="JYK3"/>
      <c r="JYL3"/>
      <c r="JYM3"/>
      <c r="JYN3"/>
      <c r="JYO3"/>
      <c r="JYP3"/>
      <c r="JYQ3"/>
      <c r="JYR3"/>
      <c r="JYS3"/>
      <c r="JYT3"/>
      <c r="JYU3"/>
      <c r="JYV3"/>
      <c r="JYW3"/>
      <c r="JYX3"/>
      <c r="JYY3"/>
      <c r="JYZ3"/>
      <c r="JZA3"/>
      <c r="JZB3"/>
      <c r="JZC3"/>
      <c r="JZD3"/>
      <c r="JZE3"/>
      <c r="JZF3"/>
      <c r="JZG3"/>
      <c r="JZH3"/>
      <c r="JZI3"/>
      <c r="JZJ3"/>
      <c r="JZK3"/>
      <c r="JZL3"/>
      <c r="JZM3"/>
      <c r="JZN3"/>
      <c r="JZO3"/>
      <c r="JZP3"/>
      <c r="JZQ3"/>
      <c r="JZR3"/>
      <c r="JZS3"/>
      <c r="JZT3"/>
      <c r="JZU3"/>
      <c r="JZV3"/>
      <c r="JZW3"/>
      <c r="JZX3"/>
      <c r="JZY3"/>
      <c r="JZZ3"/>
      <c r="KAA3"/>
      <c r="KAB3"/>
      <c r="KAC3"/>
      <c r="KAD3"/>
      <c r="KAE3"/>
      <c r="KAF3"/>
      <c r="KAG3"/>
      <c r="KAH3"/>
      <c r="KAI3"/>
      <c r="KAJ3"/>
      <c r="KAK3"/>
      <c r="KAL3"/>
      <c r="KAM3"/>
      <c r="KAN3"/>
      <c r="KAO3"/>
      <c r="KAP3"/>
      <c r="KAQ3"/>
      <c r="KAR3"/>
      <c r="KAS3"/>
      <c r="KAT3"/>
      <c r="KAU3"/>
      <c r="KAV3"/>
      <c r="KAW3"/>
      <c r="KAX3"/>
      <c r="KAY3"/>
      <c r="KAZ3"/>
      <c r="KBA3"/>
      <c r="KBB3"/>
      <c r="KBC3"/>
      <c r="KBD3"/>
      <c r="KBE3"/>
      <c r="KBF3"/>
      <c r="KBG3"/>
      <c r="KBH3"/>
      <c r="KBI3"/>
      <c r="KBJ3"/>
      <c r="KBK3"/>
      <c r="KBL3"/>
      <c r="KBM3"/>
      <c r="KBN3"/>
      <c r="KBO3"/>
      <c r="KBP3"/>
      <c r="KBQ3"/>
      <c r="KBR3"/>
      <c r="KBS3"/>
      <c r="KBT3"/>
      <c r="KBU3"/>
      <c r="KBV3"/>
      <c r="KBW3"/>
      <c r="KBX3"/>
      <c r="KBY3"/>
      <c r="KBZ3"/>
      <c r="KCA3"/>
      <c r="KCB3"/>
      <c r="KCC3"/>
      <c r="KCD3"/>
      <c r="KCE3"/>
      <c r="KCF3"/>
      <c r="KCG3"/>
      <c r="KCH3"/>
      <c r="KCI3"/>
      <c r="KCJ3"/>
      <c r="KCK3"/>
      <c r="KCL3"/>
      <c r="KCM3"/>
      <c r="KCN3"/>
      <c r="KCO3"/>
      <c r="KCP3"/>
      <c r="KCQ3"/>
      <c r="KCR3"/>
      <c r="KCS3"/>
      <c r="KCT3"/>
      <c r="KCU3"/>
      <c r="KCV3"/>
      <c r="KCW3"/>
      <c r="KCX3"/>
      <c r="KCY3"/>
      <c r="KCZ3"/>
      <c r="KDA3"/>
      <c r="KDB3"/>
      <c r="KDC3"/>
      <c r="KDD3"/>
      <c r="KDE3"/>
      <c r="KDF3"/>
      <c r="KDG3"/>
      <c r="KDH3"/>
      <c r="KDI3"/>
      <c r="KDJ3"/>
      <c r="KDK3"/>
      <c r="KDL3"/>
      <c r="KDM3"/>
      <c r="KDN3"/>
      <c r="KDO3"/>
      <c r="KDP3"/>
      <c r="KDQ3"/>
      <c r="KDR3"/>
      <c r="KDS3"/>
      <c r="KDT3"/>
      <c r="KDU3"/>
      <c r="KDV3"/>
      <c r="KDW3"/>
      <c r="KDX3"/>
      <c r="KDY3"/>
      <c r="KDZ3"/>
      <c r="KEA3"/>
      <c r="KEB3"/>
      <c r="KEC3"/>
      <c r="KED3"/>
      <c r="KEE3"/>
      <c r="KEF3"/>
      <c r="KEG3"/>
      <c r="KEH3"/>
      <c r="KEI3"/>
      <c r="KEJ3"/>
      <c r="KEK3"/>
      <c r="KEL3"/>
      <c r="KEM3"/>
      <c r="KEN3"/>
      <c r="KEO3"/>
      <c r="KEP3"/>
      <c r="KEQ3"/>
      <c r="KER3"/>
      <c r="KES3"/>
      <c r="KET3"/>
      <c r="KEU3"/>
      <c r="KEV3"/>
      <c r="KEW3"/>
      <c r="KEX3"/>
      <c r="KEY3"/>
      <c r="KEZ3"/>
      <c r="KFA3"/>
      <c r="KFB3"/>
      <c r="KFC3"/>
      <c r="KFD3"/>
      <c r="KFE3"/>
      <c r="KFF3"/>
      <c r="KFG3"/>
      <c r="KFH3"/>
      <c r="KFI3"/>
      <c r="KFJ3"/>
      <c r="KFK3"/>
      <c r="KFL3"/>
      <c r="KFM3"/>
      <c r="KFN3"/>
      <c r="KFO3"/>
      <c r="KFP3"/>
      <c r="KFQ3"/>
      <c r="KFR3"/>
      <c r="KFS3"/>
      <c r="KFT3"/>
      <c r="KFU3"/>
      <c r="KFV3"/>
      <c r="KFW3"/>
      <c r="KFX3"/>
      <c r="KFY3"/>
      <c r="KFZ3"/>
      <c r="KGA3"/>
      <c r="KGB3"/>
      <c r="KGC3"/>
      <c r="KGD3"/>
      <c r="KGE3"/>
      <c r="KGF3"/>
      <c r="KGG3"/>
      <c r="KGH3"/>
      <c r="KGI3"/>
      <c r="KGJ3"/>
      <c r="KGK3"/>
      <c r="KGL3"/>
      <c r="KGM3"/>
      <c r="KGN3"/>
      <c r="KGO3"/>
      <c r="KGP3"/>
      <c r="KGQ3"/>
      <c r="KGR3"/>
      <c r="KGS3"/>
      <c r="KGT3"/>
      <c r="KGU3"/>
      <c r="KGV3"/>
      <c r="KGW3"/>
      <c r="KGX3"/>
      <c r="KGY3"/>
      <c r="KGZ3"/>
      <c r="KHA3"/>
      <c r="KHB3"/>
      <c r="KHC3"/>
      <c r="KHD3"/>
      <c r="KHE3"/>
      <c r="KHF3"/>
      <c r="KHG3"/>
      <c r="KHH3"/>
      <c r="KHI3"/>
      <c r="KHJ3"/>
      <c r="KHK3"/>
      <c r="KHL3"/>
      <c r="KHM3"/>
      <c r="KHN3"/>
      <c r="KHO3"/>
      <c r="KHP3"/>
      <c r="KHQ3"/>
      <c r="KHR3"/>
      <c r="KHS3"/>
      <c r="KHT3"/>
      <c r="KHU3"/>
      <c r="KHV3"/>
      <c r="KHW3"/>
      <c r="KHX3"/>
      <c r="KHY3"/>
      <c r="KHZ3"/>
      <c r="KIA3"/>
      <c r="KIB3"/>
      <c r="KIC3"/>
      <c r="KID3"/>
      <c r="KIE3"/>
      <c r="KIF3"/>
      <c r="KIG3"/>
      <c r="KIH3"/>
      <c r="KII3"/>
      <c r="KIJ3"/>
      <c r="KIK3"/>
      <c r="KIL3"/>
      <c r="KIM3"/>
      <c r="KIN3"/>
      <c r="KIO3"/>
      <c r="KIP3"/>
      <c r="KIQ3"/>
      <c r="KIR3"/>
      <c r="KIS3"/>
      <c r="KIT3"/>
      <c r="KIU3"/>
      <c r="KIV3"/>
      <c r="KIW3"/>
      <c r="KIX3"/>
      <c r="KIY3"/>
      <c r="KIZ3"/>
      <c r="KJA3"/>
      <c r="KJB3"/>
      <c r="KJC3"/>
      <c r="KJD3"/>
      <c r="KJE3"/>
      <c r="KJF3"/>
      <c r="KJG3"/>
      <c r="KJH3"/>
      <c r="KJI3"/>
      <c r="KJJ3"/>
      <c r="KJK3"/>
      <c r="KJL3"/>
      <c r="KJM3"/>
      <c r="KJN3"/>
      <c r="KJO3"/>
      <c r="KJP3"/>
      <c r="KJQ3"/>
      <c r="KJR3"/>
      <c r="KJS3"/>
      <c r="KJT3"/>
      <c r="KJU3"/>
      <c r="KJV3"/>
      <c r="KJW3"/>
      <c r="KJX3"/>
      <c r="KJY3"/>
      <c r="KJZ3"/>
      <c r="KKA3"/>
      <c r="KKB3"/>
      <c r="KKC3"/>
      <c r="KKD3"/>
      <c r="KKE3"/>
      <c r="KKF3"/>
      <c r="KKG3"/>
      <c r="KKH3"/>
      <c r="KKI3"/>
      <c r="KKJ3"/>
      <c r="KKK3"/>
      <c r="KKL3"/>
      <c r="KKM3"/>
      <c r="KKN3"/>
      <c r="KKO3"/>
      <c r="KKP3"/>
      <c r="KKQ3"/>
      <c r="KKR3"/>
      <c r="KKS3"/>
      <c r="KKT3"/>
      <c r="KKU3"/>
      <c r="KKV3"/>
      <c r="KKW3"/>
      <c r="KKX3"/>
      <c r="KKY3"/>
      <c r="KKZ3"/>
      <c r="KLA3"/>
      <c r="KLB3"/>
      <c r="KLC3"/>
      <c r="KLD3"/>
      <c r="KLE3"/>
      <c r="KLF3"/>
      <c r="KLG3"/>
      <c r="KLH3"/>
      <c r="KLI3"/>
      <c r="KLJ3"/>
      <c r="KLK3"/>
      <c r="KLL3"/>
      <c r="KLM3"/>
      <c r="KLN3"/>
      <c r="KLO3"/>
      <c r="KLP3"/>
      <c r="KLQ3"/>
      <c r="KLR3"/>
      <c r="KLS3"/>
      <c r="KLT3"/>
      <c r="KLU3"/>
      <c r="KLV3"/>
      <c r="KLW3"/>
      <c r="KLX3"/>
      <c r="KLY3"/>
      <c r="KLZ3"/>
      <c r="KMA3"/>
      <c r="KMB3"/>
      <c r="KMC3"/>
      <c r="KMD3"/>
      <c r="KME3"/>
      <c r="KMF3"/>
      <c r="KMG3"/>
      <c r="KMH3"/>
      <c r="KMI3"/>
      <c r="KMJ3"/>
      <c r="KMK3"/>
      <c r="KML3"/>
      <c r="KMM3"/>
      <c r="KMN3"/>
      <c r="KMO3"/>
      <c r="KMP3"/>
      <c r="KMQ3"/>
      <c r="KMR3"/>
      <c r="KMS3"/>
      <c r="KMT3"/>
      <c r="KMU3"/>
      <c r="KMV3"/>
      <c r="KMW3"/>
      <c r="KMX3"/>
      <c r="KMY3"/>
      <c r="KMZ3"/>
      <c r="KNA3"/>
      <c r="KNB3"/>
      <c r="KNC3"/>
      <c r="KND3"/>
      <c r="KNE3"/>
      <c r="KNF3"/>
      <c r="KNG3"/>
      <c r="KNH3"/>
      <c r="KNI3"/>
      <c r="KNJ3"/>
      <c r="KNK3"/>
      <c r="KNL3"/>
      <c r="KNM3"/>
      <c r="KNN3"/>
      <c r="KNO3"/>
      <c r="KNP3"/>
      <c r="KNQ3"/>
      <c r="KNR3"/>
      <c r="KNS3"/>
      <c r="KNT3"/>
      <c r="KNU3"/>
      <c r="KNV3"/>
      <c r="KNW3"/>
      <c r="KNX3"/>
      <c r="KNY3"/>
      <c r="KNZ3"/>
      <c r="KOA3"/>
      <c r="KOB3"/>
      <c r="KOC3"/>
      <c r="KOD3"/>
      <c r="KOE3"/>
      <c r="KOF3"/>
      <c r="KOG3"/>
      <c r="KOH3"/>
      <c r="KOI3"/>
      <c r="KOJ3"/>
      <c r="KOK3"/>
      <c r="KOL3"/>
      <c r="KOM3"/>
      <c r="KON3"/>
      <c r="KOO3"/>
      <c r="KOP3"/>
      <c r="KOQ3"/>
      <c r="KOR3"/>
      <c r="KOS3"/>
      <c r="KOT3"/>
      <c r="KOU3"/>
      <c r="KOV3"/>
      <c r="KOW3"/>
      <c r="KOX3"/>
      <c r="KOY3"/>
      <c r="KOZ3"/>
      <c r="KPA3"/>
      <c r="KPB3"/>
      <c r="KPC3"/>
      <c r="KPD3"/>
      <c r="KPE3"/>
      <c r="KPF3"/>
      <c r="KPG3"/>
      <c r="KPH3"/>
      <c r="KPI3"/>
      <c r="KPJ3"/>
      <c r="KPK3"/>
      <c r="KPL3"/>
      <c r="KPM3"/>
      <c r="KPN3"/>
      <c r="KPO3"/>
      <c r="KPP3"/>
      <c r="KPQ3"/>
      <c r="KPR3"/>
      <c r="KPS3"/>
      <c r="KPT3"/>
      <c r="KPU3"/>
      <c r="KPV3"/>
      <c r="KPW3"/>
      <c r="KPX3"/>
      <c r="KPY3"/>
      <c r="KPZ3"/>
      <c r="KQA3"/>
      <c r="KQB3"/>
      <c r="KQC3"/>
      <c r="KQD3"/>
      <c r="KQE3"/>
      <c r="KQF3"/>
      <c r="KQG3"/>
      <c r="KQH3"/>
      <c r="KQI3"/>
      <c r="KQJ3"/>
      <c r="KQK3"/>
      <c r="KQL3"/>
      <c r="KQM3"/>
      <c r="KQN3"/>
      <c r="KQO3"/>
      <c r="KQP3"/>
      <c r="KQQ3"/>
      <c r="KQR3"/>
      <c r="KQS3"/>
      <c r="KQT3"/>
      <c r="KQU3"/>
      <c r="KQV3"/>
      <c r="KQW3"/>
      <c r="KQX3"/>
      <c r="KQY3"/>
      <c r="KQZ3"/>
      <c r="KRA3"/>
      <c r="KRB3"/>
      <c r="KRC3"/>
      <c r="KRD3"/>
      <c r="KRE3"/>
      <c r="KRF3"/>
      <c r="KRG3"/>
      <c r="KRH3"/>
      <c r="KRI3"/>
      <c r="KRJ3"/>
      <c r="KRK3"/>
      <c r="KRL3"/>
      <c r="KRM3"/>
      <c r="KRN3"/>
      <c r="KRO3"/>
      <c r="KRP3"/>
      <c r="KRQ3"/>
      <c r="KRR3"/>
      <c r="KRS3"/>
      <c r="KRT3"/>
      <c r="KRU3"/>
      <c r="KRV3"/>
      <c r="KRW3"/>
      <c r="KRX3"/>
      <c r="KRY3"/>
      <c r="KRZ3"/>
      <c r="KSA3"/>
      <c r="KSB3"/>
      <c r="KSC3"/>
      <c r="KSD3"/>
      <c r="KSE3"/>
      <c r="KSF3"/>
      <c r="KSG3"/>
      <c r="KSH3"/>
      <c r="KSI3"/>
      <c r="KSJ3"/>
      <c r="KSK3"/>
      <c r="KSL3"/>
      <c r="KSM3"/>
      <c r="KSN3"/>
      <c r="KSO3"/>
      <c r="KSP3"/>
      <c r="KSQ3"/>
      <c r="KSR3"/>
      <c r="KSS3"/>
      <c r="KST3"/>
      <c r="KSU3"/>
      <c r="KSV3"/>
      <c r="KSW3"/>
      <c r="KSX3"/>
      <c r="KSY3"/>
      <c r="KSZ3"/>
      <c r="KTA3"/>
      <c r="KTB3"/>
      <c r="KTC3"/>
      <c r="KTD3"/>
      <c r="KTE3"/>
      <c r="KTF3"/>
      <c r="KTG3"/>
      <c r="KTH3"/>
      <c r="KTI3"/>
      <c r="KTJ3"/>
      <c r="KTK3"/>
      <c r="KTL3"/>
      <c r="KTM3"/>
      <c r="KTN3"/>
      <c r="KTO3"/>
      <c r="KTP3"/>
      <c r="KTQ3"/>
      <c r="KTR3"/>
      <c r="KTS3"/>
      <c r="KTT3"/>
      <c r="KTU3"/>
      <c r="KTV3"/>
      <c r="KTW3"/>
      <c r="KTX3"/>
      <c r="KTY3"/>
      <c r="KTZ3"/>
      <c r="KUA3"/>
      <c r="KUB3"/>
      <c r="KUC3"/>
      <c r="KUD3"/>
      <c r="KUE3"/>
      <c r="KUF3"/>
      <c r="KUG3"/>
      <c r="KUH3"/>
      <c r="KUI3"/>
      <c r="KUJ3"/>
      <c r="KUK3"/>
      <c r="KUL3"/>
      <c r="KUM3"/>
      <c r="KUN3"/>
      <c r="KUO3"/>
      <c r="KUP3"/>
      <c r="KUQ3"/>
      <c r="KUR3"/>
      <c r="KUS3"/>
      <c r="KUT3"/>
      <c r="KUU3"/>
      <c r="KUV3"/>
      <c r="KUW3"/>
      <c r="KUX3"/>
      <c r="KUY3"/>
      <c r="KUZ3"/>
      <c r="KVA3"/>
      <c r="KVB3"/>
      <c r="KVC3"/>
      <c r="KVD3"/>
      <c r="KVE3"/>
      <c r="KVF3"/>
      <c r="KVG3"/>
      <c r="KVH3"/>
      <c r="KVI3"/>
      <c r="KVJ3"/>
      <c r="KVK3"/>
      <c r="KVL3"/>
      <c r="KVM3"/>
      <c r="KVN3"/>
      <c r="KVO3"/>
      <c r="KVP3"/>
      <c r="KVQ3"/>
      <c r="KVR3"/>
      <c r="KVS3"/>
      <c r="KVT3"/>
      <c r="KVU3"/>
      <c r="KVV3"/>
      <c r="KVW3"/>
      <c r="KVX3"/>
      <c r="KVY3"/>
      <c r="KVZ3"/>
      <c r="KWA3"/>
      <c r="KWB3"/>
      <c r="KWC3"/>
      <c r="KWD3"/>
      <c r="KWE3"/>
      <c r="KWF3"/>
      <c r="KWG3"/>
      <c r="KWH3"/>
      <c r="KWI3"/>
      <c r="KWJ3"/>
      <c r="KWK3"/>
      <c r="KWL3"/>
      <c r="KWM3"/>
      <c r="KWN3"/>
      <c r="KWO3"/>
      <c r="KWP3"/>
      <c r="KWQ3"/>
      <c r="KWR3"/>
      <c r="KWS3"/>
      <c r="KWT3"/>
      <c r="KWU3"/>
      <c r="KWV3"/>
      <c r="KWW3"/>
      <c r="KWX3"/>
      <c r="KWY3"/>
      <c r="KWZ3"/>
      <c r="KXA3"/>
      <c r="KXB3"/>
      <c r="KXC3"/>
      <c r="KXD3"/>
      <c r="KXE3"/>
      <c r="KXF3"/>
      <c r="KXG3"/>
      <c r="KXH3"/>
      <c r="KXI3"/>
      <c r="KXJ3"/>
      <c r="KXK3"/>
      <c r="KXL3"/>
      <c r="KXM3"/>
      <c r="KXN3"/>
      <c r="KXO3"/>
      <c r="KXP3"/>
      <c r="KXQ3"/>
      <c r="KXR3"/>
      <c r="KXS3"/>
      <c r="KXT3"/>
      <c r="KXU3"/>
      <c r="KXV3"/>
      <c r="KXW3"/>
      <c r="KXX3"/>
      <c r="KXY3"/>
      <c r="KXZ3"/>
      <c r="KYA3"/>
      <c r="KYB3"/>
      <c r="KYC3"/>
      <c r="KYD3"/>
      <c r="KYE3"/>
      <c r="KYF3"/>
      <c r="KYG3"/>
      <c r="KYH3"/>
      <c r="KYI3"/>
      <c r="KYJ3"/>
      <c r="KYK3"/>
      <c r="KYL3"/>
      <c r="KYM3"/>
      <c r="KYN3"/>
      <c r="KYO3"/>
      <c r="KYP3"/>
      <c r="KYQ3"/>
      <c r="KYR3"/>
      <c r="KYS3"/>
      <c r="KYT3"/>
      <c r="KYU3"/>
      <c r="KYV3"/>
      <c r="KYW3"/>
      <c r="KYX3"/>
      <c r="KYY3"/>
      <c r="KYZ3"/>
      <c r="KZA3"/>
      <c r="KZB3"/>
      <c r="KZC3"/>
      <c r="KZD3"/>
      <c r="KZE3"/>
      <c r="KZF3"/>
      <c r="KZG3"/>
      <c r="KZH3"/>
      <c r="KZI3"/>
      <c r="KZJ3"/>
      <c r="KZK3"/>
      <c r="KZL3"/>
      <c r="KZM3"/>
      <c r="KZN3"/>
      <c r="KZO3"/>
      <c r="KZP3"/>
      <c r="KZQ3"/>
      <c r="KZR3"/>
      <c r="KZS3"/>
      <c r="KZT3"/>
      <c r="KZU3"/>
      <c r="KZV3"/>
      <c r="KZW3"/>
      <c r="KZX3"/>
      <c r="KZY3"/>
      <c r="KZZ3"/>
      <c r="LAA3"/>
      <c r="LAB3"/>
      <c r="LAC3"/>
      <c r="LAD3"/>
      <c r="LAE3"/>
      <c r="LAF3"/>
      <c r="LAG3"/>
      <c r="LAH3"/>
      <c r="LAI3"/>
      <c r="LAJ3"/>
      <c r="LAK3"/>
      <c r="LAL3"/>
      <c r="LAM3"/>
      <c r="LAN3"/>
      <c r="LAO3"/>
      <c r="LAP3"/>
      <c r="LAQ3"/>
      <c r="LAR3"/>
      <c r="LAS3"/>
      <c r="LAT3"/>
      <c r="LAU3"/>
      <c r="LAV3"/>
      <c r="LAW3"/>
      <c r="LAX3"/>
      <c r="LAY3"/>
      <c r="LAZ3"/>
      <c r="LBA3"/>
      <c r="LBB3"/>
      <c r="LBC3"/>
      <c r="LBD3"/>
      <c r="LBE3"/>
      <c r="LBF3"/>
      <c r="LBG3"/>
      <c r="LBH3"/>
      <c r="LBI3"/>
      <c r="LBJ3"/>
      <c r="LBK3"/>
      <c r="LBL3"/>
      <c r="LBM3"/>
      <c r="LBN3"/>
      <c r="LBO3"/>
      <c r="LBP3"/>
      <c r="LBQ3"/>
      <c r="LBR3"/>
      <c r="LBS3"/>
      <c r="LBT3"/>
      <c r="LBU3"/>
      <c r="LBV3"/>
      <c r="LBW3"/>
      <c r="LBX3"/>
      <c r="LBY3"/>
      <c r="LBZ3"/>
      <c r="LCA3"/>
      <c r="LCB3"/>
      <c r="LCC3"/>
      <c r="LCD3"/>
      <c r="LCE3"/>
      <c r="LCF3"/>
      <c r="LCG3"/>
      <c r="LCH3"/>
      <c r="LCI3"/>
      <c r="LCJ3"/>
      <c r="LCK3"/>
      <c r="LCL3"/>
      <c r="LCM3"/>
      <c r="LCN3"/>
      <c r="LCO3"/>
      <c r="LCP3"/>
      <c r="LCQ3"/>
      <c r="LCR3"/>
      <c r="LCS3"/>
      <c r="LCT3"/>
      <c r="LCU3"/>
      <c r="LCV3"/>
      <c r="LCW3"/>
      <c r="LCX3"/>
      <c r="LCY3"/>
      <c r="LCZ3"/>
      <c r="LDA3"/>
      <c r="LDB3"/>
      <c r="LDC3"/>
      <c r="LDD3"/>
      <c r="LDE3"/>
      <c r="LDF3"/>
      <c r="LDG3"/>
      <c r="LDH3"/>
      <c r="LDI3"/>
      <c r="LDJ3"/>
      <c r="LDK3"/>
      <c r="LDL3"/>
      <c r="LDM3"/>
      <c r="LDN3"/>
      <c r="LDO3"/>
      <c r="LDP3"/>
      <c r="LDQ3"/>
      <c r="LDR3"/>
      <c r="LDS3"/>
      <c r="LDT3"/>
      <c r="LDU3"/>
      <c r="LDV3"/>
      <c r="LDW3"/>
      <c r="LDX3"/>
      <c r="LDY3"/>
      <c r="LDZ3"/>
      <c r="LEA3"/>
      <c r="LEB3"/>
      <c r="LEC3"/>
      <c r="LED3"/>
      <c r="LEE3"/>
      <c r="LEF3"/>
      <c r="LEG3"/>
      <c r="LEH3"/>
      <c r="LEI3"/>
      <c r="LEJ3"/>
      <c r="LEK3"/>
      <c r="LEL3"/>
      <c r="LEM3"/>
      <c r="LEN3"/>
      <c r="LEO3"/>
      <c r="LEP3"/>
      <c r="LEQ3"/>
      <c r="LER3"/>
      <c r="LES3"/>
      <c r="LET3"/>
      <c r="LEU3"/>
      <c r="LEV3"/>
      <c r="LEW3"/>
      <c r="LEX3"/>
      <c r="LEY3"/>
      <c r="LEZ3"/>
      <c r="LFA3"/>
      <c r="LFB3"/>
      <c r="LFC3"/>
      <c r="LFD3"/>
      <c r="LFE3"/>
      <c r="LFF3"/>
      <c r="LFG3"/>
      <c r="LFH3"/>
      <c r="LFI3"/>
      <c r="LFJ3"/>
      <c r="LFK3"/>
      <c r="LFL3"/>
      <c r="LFM3"/>
      <c r="LFN3"/>
      <c r="LFO3"/>
      <c r="LFP3"/>
      <c r="LFQ3"/>
      <c r="LFR3"/>
      <c r="LFS3"/>
      <c r="LFT3"/>
      <c r="LFU3"/>
      <c r="LFV3"/>
      <c r="LFW3"/>
      <c r="LFX3"/>
      <c r="LFY3"/>
      <c r="LFZ3"/>
      <c r="LGA3"/>
      <c r="LGB3"/>
      <c r="LGC3"/>
      <c r="LGD3"/>
      <c r="LGE3"/>
      <c r="LGF3"/>
      <c r="LGG3"/>
      <c r="LGH3"/>
      <c r="LGI3"/>
      <c r="LGJ3"/>
      <c r="LGK3"/>
      <c r="LGL3"/>
      <c r="LGM3"/>
      <c r="LGN3"/>
      <c r="LGO3"/>
      <c r="LGP3"/>
      <c r="LGQ3"/>
      <c r="LGR3"/>
      <c r="LGS3"/>
      <c r="LGT3"/>
      <c r="LGU3"/>
      <c r="LGV3"/>
      <c r="LGW3"/>
      <c r="LGX3"/>
      <c r="LGY3"/>
      <c r="LGZ3"/>
      <c r="LHA3"/>
      <c r="LHB3"/>
      <c r="LHC3"/>
      <c r="LHD3"/>
      <c r="LHE3"/>
      <c r="LHF3"/>
      <c r="LHG3"/>
      <c r="LHH3"/>
      <c r="LHI3"/>
      <c r="LHJ3"/>
      <c r="LHK3"/>
      <c r="LHL3"/>
      <c r="LHM3"/>
      <c r="LHN3"/>
      <c r="LHO3"/>
      <c r="LHP3"/>
      <c r="LHQ3"/>
      <c r="LHR3"/>
      <c r="LHS3"/>
      <c r="LHT3"/>
      <c r="LHU3"/>
      <c r="LHV3"/>
      <c r="LHW3"/>
      <c r="LHX3"/>
      <c r="LHY3"/>
      <c r="LHZ3"/>
      <c r="LIA3"/>
      <c r="LIB3"/>
      <c r="LIC3"/>
      <c r="LID3"/>
      <c r="LIE3"/>
      <c r="LIF3"/>
      <c r="LIG3"/>
      <c r="LIH3"/>
      <c r="LII3"/>
      <c r="LIJ3"/>
      <c r="LIK3"/>
      <c r="LIL3"/>
      <c r="LIM3"/>
      <c r="LIN3"/>
      <c r="LIO3"/>
      <c r="LIP3"/>
      <c r="LIQ3"/>
      <c r="LIR3"/>
      <c r="LIS3"/>
      <c r="LIT3"/>
      <c r="LIU3"/>
      <c r="LIV3"/>
      <c r="LIW3"/>
      <c r="LIX3"/>
      <c r="LIY3"/>
      <c r="LIZ3"/>
      <c r="LJA3"/>
      <c r="LJB3"/>
      <c r="LJC3"/>
      <c r="LJD3"/>
      <c r="LJE3"/>
      <c r="LJF3"/>
      <c r="LJG3"/>
      <c r="LJH3"/>
      <c r="LJI3"/>
      <c r="LJJ3"/>
      <c r="LJK3"/>
      <c r="LJL3"/>
      <c r="LJM3"/>
      <c r="LJN3"/>
      <c r="LJO3"/>
      <c r="LJP3"/>
      <c r="LJQ3"/>
      <c r="LJR3"/>
      <c r="LJS3"/>
      <c r="LJT3"/>
      <c r="LJU3"/>
      <c r="LJV3"/>
      <c r="LJW3"/>
      <c r="LJX3"/>
      <c r="LJY3"/>
      <c r="LJZ3"/>
      <c r="LKA3"/>
      <c r="LKB3"/>
      <c r="LKC3"/>
      <c r="LKD3"/>
      <c r="LKE3"/>
      <c r="LKF3"/>
      <c r="LKG3"/>
      <c r="LKH3"/>
      <c r="LKI3"/>
      <c r="LKJ3"/>
      <c r="LKK3"/>
      <c r="LKL3"/>
      <c r="LKM3"/>
      <c r="LKN3"/>
      <c r="LKO3"/>
      <c r="LKP3"/>
      <c r="LKQ3"/>
      <c r="LKR3"/>
      <c r="LKS3"/>
      <c r="LKT3"/>
      <c r="LKU3"/>
      <c r="LKV3"/>
      <c r="LKW3"/>
      <c r="LKX3"/>
      <c r="LKY3"/>
      <c r="LKZ3"/>
      <c r="LLA3"/>
      <c r="LLB3"/>
      <c r="LLC3"/>
      <c r="LLD3"/>
      <c r="LLE3"/>
      <c r="LLF3"/>
      <c r="LLG3"/>
      <c r="LLH3"/>
      <c r="LLI3"/>
      <c r="LLJ3"/>
      <c r="LLK3"/>
      <c r="LLL3"/>
      <c r="LLM3"/>
      <c r="LLN3"/>
      <c r="LLO3"/>
      <c r="LLP3"/>
      <c r="LLQ3"/>
      <c r="LLR3"/>
      <c r="LLS3"/>
      <c r="LLT3"/>
      <c r="LLU3"/>
      <c r="LLV3"/>
      <c r="LLW3"/>
      <c r="LLX3"/>
      <c r="LLY3"/>
      <c r="LLZ3"/>
      <c r="LMA3"/>
      <c r="LMB3"/>
      <c r="LMC3"/>
      <c r="LMD3"/>
      <c r="LME3"/>
      <c r="LMF3"/>
      <c r="LMG3"/>
      <c r="LMH3"/>
      <c r="LMI3"/>
      <c r="LMJ3"/>
      <c r="LMK3"/>
      <c r="LML3"/>
      <c r="LMM3"/>
      <c r="LMN3"/>
      <c r="LMO3"/>
      <c r="LMP3"/>
      <c r="LMQ3"/>
      <c r="LMR3"/>
      <c r="LMS3"/>
      <c r="LMT3"/>
      <c r="LMU3"/>
      <c r="LMV3"/>
      <c r="LMW3"/>
      <c r="LMX3"/>
      <c r="LMY3"/>
      <c r="LMZ3"/>
      <c r="LNA3"/>
      <c r="LNB3"/>
      <c r="LNC3"/>
      <c r="LND3"/>
      <c r="LNE3"/>
      <c r="LNF3"/>
      <c r="LNG3"/>
      <c r="LNH3"/>
      <c r="LNI3"/>
      <c r="LNJ3"/>
      <c r="LNK3"/>
      <c r="LNL3"/>
      <c r="LNM3"/>
      <c r="LNN3"/>
      <c r="LNO3"/>
      <c r="LNP3"/>
      <c r="LNQ3"/>
      <c r="LNR3"/>
      <c r="LNS3"/>
      <c r="LNT3"/>
      <c r="LNU3"/>
      <c r="LNV3"/>
      <c r="LNW3"/>
      <c r="LNX3"/>
      <c r="LNY3"/>
      <c r="LNZ3"/>
      <c r="LOA3"/>
      <c r="LOB3"/>
      <c r="LOC3"/>
      <c r="LOD3"/>
      <c r="LOE3"/>
      <c r="LOF3"/>
      <c r="LOG3"/>
      <c r="LOH3"/>
      <c r="LOI3"/>
      <c r="LOJ3"/>
      <c r="LOK3"/>
      <c r="LOL3"/>
      <c r="LOM3"/>
      <c r="LON3"/>
      <c r="LOO3"/>
      <c r="LOP3"/>
      <c r="LOQ3"/>
      <c r="LOR3"/>
      <c r="LOS3"/>
      <c r="LOT3"/>
      <c r="LOU3"/>
      <c r="LOV3"/>
      <c r="LOW3"/>
      <c r="LOX3"/>
      <c r="LOY3"/>
      <c r="LOZ3"/>
      <c r="LPA3"/>
      <c r="LPB3"/>
      <c r="LPC3"/>
      <c r="LPD3"/>
      <c r="LPE3"/>
      <c r="LPF3"/>
      <c r="LPG3"/>
      <c r="LPH3"/>
      <c r="LPI3"/>
      <c r="LPJ3"/>
      <c r="LPK3"/>
      <c r="LPL3"/>
      <c r="LPM3"/>
      <c r="LPN3"/>
      <c r="LPO3"/>
      <c r="LPP3"/>
      <c r="LPQ3"/>
      <c r="LPR3"/>
      <c r="LPS3"/>
      <c r="LPT3"/>
      <c r="LPU3"/>
      <c r="LPV3"/>
      <c r="LPW3"/>
      <c r="LPX3"/>
      <c r="LPY3"/>
      <c r="LPZ3"/>
      <c r="LQA3"/>
      <c r="LQB3"/>
      <c r="LQC3"/>
      <c r="LQD3"/>
      <c r="LQE3"/>
      <c r="LQF3"/>
      <c r="LQG3"/>
      <c r="LQH3"/>
      <c r="LQI3"/>
      <c r="LQJ3"/>
      <c r="LQK3"/>
      <c r="LQL3"/>
      <c r="LQM3"/>
      <c r="LQN3"/>
      <c r="LQO3"/>
      <c r="LQP3"/>
      <c r="LQQ3"/>
      <c r="LQR3"/>
      <c r="LQS3"/>
      <c r="LQT3"/>
      <c r="LQU3"/>
      <c r="LQV3"/>
      <c r="LQW3"/>
      <c r="LQX3"/>
      <c r="LQY3"/>
      <c r="LQZ3"/>
      <c r="LRA3"/>
      <c r="LRB3"/>
      <c r="LRC3"/>
      <c r="LRD3"/>
      <c r="LRE3"/>
      <c r="LRF3"/>
      <c r="LRG3"/>
      <c r="LRH3"/>
      <c r="LRI3"/>
      <c r="LRJ3"/>
      <c r="LRK3"/>
      <c r="LRL3"/>
      <c r="LRM3"/>
      <c r="LRN3"/>
      <c r="LRO3"/>
      <c r="LRP3"/>
      <c r="LRQ3"/>
      <c r="LRR3"/>
      <c r="LRS3"/>
      <c r="LRT3"/>
      <c r="LRU3"/>
      <c r="LRV3"/>
      <c r="LRW3"/>
      <c r="LRX3"/>
      <c r="LRY3"/>
      <c r="LRZ3"/>
      <c r="LSA3"/>
      <c r="LSB3"/>
      <c r="LSC3"/>
      <c r="LSD3"/>
      <c r="LSE3"/>
      <c r="LSF3"/>
      <c r="LSG3"/>
      <c r="LSH3"/>
      <c r="LSI3"/>
      <c r="LSJ3"/>
      <c r="LSK3"/>
      <c r="LSL3"/>
      <c r="LSM3"/>
      <c r="LSN3"/>
      <c r="LSO3"/>
      <c r="LSP3"/>
      <c r="LSQ3"/>
      <c r="LSR3"/>
      <c r="LSS3"/>
      <c r="LST3"/>
      <c r="LSU3"/>
      <c r="LSV3"/>
      <c r="LSW3"/>
      <c r="LSX3"/>
      <c r="LSY3"/>
      <c r="LSZ3"/>
      <c r="LTA3"/>
      <c r="LTB3"/>
      <c r="LTC3"/>
      <c r="LTD3"/>
      <c r="LTE3"/>
      <c r="LTF3"/>
      <c r="LTG3"/>
      <c r="LTH3"/>
      <c r="LTI3"/>
      <c r="LTJ3"/>
      <c r="LTK3"/>
      <c r="LTL3"/>
      <c r="LTM3"/>
      <c r="LTN3"/>
      <c r="LTO3"/>
      <c r="LTP3"/>
      <c r="LTQ3"/>
      <c r="LTR3"/>
      <c r="LTS3"/>
      <c r="LTT3"/>
      <c r="LTU3"/>
      <c r="LTV3"/>
      <c r="LTW3"/>
      <c r="LTX3"/>
      <c r="LTY3"/>
      <c r="LTZ3"/>
      <c r="LUA3"/>
      <c r="LUB3"/>
      <c r="LUC3"/>
      <c r="LUD3"/>
      <c r="LUE3"/>
      <c r="LUF3"/>
      <c r="LUG3"/>
      <c r="LUH3"/>
      <c r="LUI3"/>
      <c r="LUJ3"/>
      <c r="LUK3"/>
      <c r="LUL3"/>
      <c r="LUM3"/>
      <c r="LUN3"/>
      <c r="LUO3"/>
      <c r="LUP3"/>
      <c r="LUQ3"/>
      <c r="LUR3"/>
      <c r="LUS3"/>
      <c r="LUT3"/>
      <c r="LUU3"/>
      <c r="LUV3"/>
      <c r="LUW3"/>
      <c r="LUX3"/>
      <c r="LUY3"/>
      <c r="LUZ3"/>
      <c r="LVA3"/>
      <c r="LVB3"/>
      <c r="LVC3"/>
      <c r="LVD3"/>
      <c r="LVE3"/>
      <c r="LVF3"/>
      <c r="LVG3"/>
      <c r="LVH3"/>
      <c r="LVI3"/>
      <c r="LVJ3"/>
      <c r="LVK3"/>
      <c r="LVL3"/>
      <c r="LVM3"/>
      <c r="LVN3"/>
      <c r="LVO3"/>
      <c r="LVP3"/>
      <c r="LVQ3"/>
      <c r="LVR3"/>
      <c r="LVS3"/>
      <c r="LVT3"/>
      <c r="LVU3"/>
      <c r="LVV3"/>
      <c r="LVW3"/>
      <c r="LVX3"/>
      <c r="LVY3"/>
      <c r="LVZ3"/>
      <c r="LWA3"/>
      <c r="LWB3"/>
      <c r="LWC3"/>
      <c r="LWD3"/>
      <c r="LWE3"/>
      <c r="LWF3"/>
      <c r="LWG3"/>
      <c r="LWH3"/>
      <c r="LWI3"/>
      <c r="LWJ3"/>
      <c r="LWK3"/>
      <c r="LWL3"/>
      <c r="LWM3"/>
      <c r="LWN3"/>
      <c r="LWO3"/>
      <c r="LWP3"/>
      <c r="LWQ3"/>
      <c r="LWR3"/>
      <c r="LWS3"/>
      <c r="LWT3"/>
      <c r="LWU3"/>
      <c r="LWV3"/>
      <c r="LWW3"/>
      <c r="LWX3"/>
      <c r="LWY3"/>
      <c r="LWZ3"/>
      <c r="LXA3"/>
      <c r="LXB3"/>
      <c r="LXC3"/>
      <c r="LXD3"/>
      <c r="LXE3"/>
      <c r="LXF3"/>
      <c r="LXG3"/>
      <c r="LXH3"/>
      <c r="LXI3"/>
      <c r="LXJ3"/>
      <c r="LXK3"/>
      <c r="LXL3"/>
      <c r="LXM3"/>
      <c r="LXN3"/>
      <c r="LXO3"/>
      <c r="LXP3"/>
      <c r="LXQ3"/>
      <c r="LXR3"/>
      <c r="LXS3"/>
      <c r="LXT3"/>
      <c r="LXU3"/>
      <c r="LXV3"/>
      <c r="LXW3"/>
      <c r="LXX3"/>
      <c r="LXY3"/>
      <c r="LXZ3"/>
      <c r="LYA3"/>
      <c r="LYB3"/>
      <c r="LYC3"/>
      <c r="LYD3"/>
      <c r="LYE3"/>
      <c r="LYF3"/>
      <c r="LYG3"/>
      <c r="LYH3"/>
      <c r="LYI3"/>
      <c r="LYJ3"/>
      <c r="LYK3"/>
      <c r="LYL3"/>
      <c r="LYM3"/>
      <c r="LYN3"/>
      <c r="LYO3"/>
      <c r="LYP3"/>
      <c r="LYQ3"/>
      <c r="LYR3"/>
      <c r="LYS3"/>
      <c r="LYT3"/>
      <c r="LYU3"/>
      <c r="LYV3"/>
      <c r="LYW3"/>
      <c r="LYX3"/>
      <c r="LYY3"/>
      <c r="LYZ3"/>
      <c r="LZA3"/>
      <c r="LZB3"/>
      <c r="LZC3"/>
      <c r="LZD3"/>
      <c r="LZE3"/>
      <c r="LZF3"/>
      <c r="LZG3"/>
      <c r="LZH3"/>
      <c r="LZI3"/>
      <c r="LZJ3"/>
      <c r="LZK3"/>
      <c r="LZL3"/>
      <c r="LZM3"/>
      <c r="LZN3"/>
      <c r="LZO3"/>
      <c r="LZP3"/>
      <c r="LZQ3"/>
      <c r="LZR3"/>
      <c r="LZS3"/>
      <c r="LZT3"/>
      <c r="LZU3"/>
      <c r="LZV3"/>
      <c r="LZW3"/>
      <c r="LZX3"/>
      <c r="LZY3"/>
      <c r="LZZ3"/>
      <c r="MAA3"/>
      <c r="MAB3"/>
      <c r="MAC3"/>
      <c r="MAD3"/>
      <c r="MAE3"/>
      <c r="MAF3"/>
      <c r="MAG3"/>
      <c r="MAH3"/>
      <c r="MAI3"/>
      <c r="MAJ3"/>
      <c r="MAK3"/>
      <c r="MAL3"/>
      <c r="MAM3"/>
      <c r="MAN3"/>
      <c r="MAO3"/>
      <c r="MAP3"/>
      <c r="MAQ3"/>
      <c r="MAR3"/>
      <c r="MAS3"/>
      <c r="MAT3"/>
      <c r="MAU3"/>
      <c r="MAV3"/>
      <c r="MAW3"/>
      <c r="MAX3"/>
      <c r="MAY3"/>
      <c r="MAZ3"/>
      <c r="MBA3"/>
      <c r="MBB3"/>
      <c r="MBC3"/>
      <c r="MBD3"/>
      <c r="MBE3"/>
      <c r="MBF3"/>
      <c r="MBG3"/>
      <c r="MBH3"/>
      <c r="MBI3"/>
      <c r="MBJ3"/>
      <c r="MBK3"/>
      <c r="MBL3"/>
      <c r="MBM3"/>
      <c r="MBN3"/>
      <c r="MBO3"/>
      <c r="MBP3"/>
      <c r="MBQ3"/>
      <c r="MBR3"/>
      <c r="MBS3"/>
      <c r="MBT3"/>
      <c r="MBU3"/>
      <c r="MBV3"/>
      <c r="MBW3"/>
      <c r="MBX3"/>
      <c r="MBY3"/>
      <c r="MBZ3"/>
      <c r="MCA3"/>
      <c r="MCB3"/>
      <c r="MCC3"/>
      <c r="MCD3"/>
      <c r="MCE3"/>
      <c r="MCF3"/>
      <c r="MCG3"/>
      <c r="MCH3"/>
      <c r="MCI3"/>
      <c r="MCJ3"/>
      <c r="MCK3"/>
      <c r="MCL3"/>
      <c r="MCM3"/>
      <c r="MCN3"/>
      <c r="MCO3"/>
      <c r="MCP3"/>
      <c r="MCQ3"/>
      <c r="MCR3"/>
      <c r="MCS3"/>
      <c r="MCT3"/>
      <c r="MCU3"/>
      <c r="MCV3"/>
      <c r="MCW3"/>
      <c r="MCX3"/>
      <c r="MCY3"/>
      <c r="MCZ3"/>
      <c r="MDA3"/>
      <c r="MDB3"/>
      <c r="MDC3"/>
      <c r="MDD3"/>
      <c r="MDE3"/>
      <c r="MDF3"/>
      <c r="MDG3"/>
      <c r="MDH3"/>
      <c r="MDI3"/>
      <c r="MDJ3"/>
      <c r="MDK3"/>
      <c r="MDL3"/>
      <c r="MDM3"/>
      <c r="MDN3"/>
      <c r="MDO3"/>
      <c r="MDP3"/>
      <c r="MDQ3"/>
      <c r="MDR3"/>
      <c r="MDS3"/>
      <c r="MDT3"/>
      <c r="MDU3"/>
      <c r="MDV3"/>
      <c r="MDW3"/>
      <c r="MDX3"/>
      <c r="MDY3"/>
      <c r="MDZ3"/>
      <c r="MEA3"/>
      <c r="MEB3"/>
      <c r="MEC3"/>
      <c r="MED3"/>
      <c r="MEE3"/>
      <c r="MEF3"/>
      <c r="MEG3"/>
      <c r="MEH3"/>
      <c r="MEI3"/>
      <c r="MEJ3"/>
      <c r="MEK3"/>
      <c r="MEL3"/>
      <c r="MEM3"/>
      <c r="MEN3"/>
      <c r="MEO3"/>
      <c r="MEP3"/>
      <c r="MEQ3"/>
      <c r="MER3"/>
      <c r="MES3"/>
      <c r="MET3"/>
      <c r="MEU3"/>
      <c r="MEV3"/>
      <c r="MEW3"/>
      <c r="MEX3"/>
      <c r="MEY3"/>
      <c r="MEZ3"/>
      <c r="MFA3"/>
      <c r="MFB3"/>
      <c r="MFC3"/>
      <c r="MFD3"/>
      <c r="MFE3"/>
      <c r="MFF3"/>
      <c r="MFG3"/>
      <c r="MFH3"/>
      <c r="MFI3"/>
      <c r="MFJ3"/>
      <c r="MFK3"/>
      <c r="MFL3"/>
      <c r="MFM3"/>
      <c r="MFN3"/>
      <c r="MFO3"/>
      <c r="MFP3"/>
      <c r="MFQ3"/>
      <c r="MFR3"/>
      <c r="MFS3"/>
      <c r="MFT3"/>
      <c r="MFU3"/>
      <c r="MFV3"/>
      <c r="MFW3"/>
      <c r="MFX3"/>
      <c r="MFY3"/>
      <c r="MFZ3"/>
      <c r="MGA3"/>
      <c r="MGB3"/>
      <c r="MGC3"/>
      <c r="MGD3"/>
      <c r="MGE3"/>
      <c r="MGF3"/>
      <c r="MGG3"/>
      <c r="MGH3"/>
      <c r="MGI3"/>
      <c r="MGJ3"/>
      <c r="MGK3"/>
      <c r="MGL3"/>
      <c r="MGM3"/>
      <c r="MGN3"/>
      <c r="MGO3"/>
      <c r="MGP3"/>
      <c r="MGQ3"/>
      <c r="MGR3"/>
      <c r="MGS3"/>
      <c r="MGT3"/>
      <c r="MGU3"/>
      <c r="MGV3"/>
      <c r="MGW3"/>
      <c r="MGX3"/>
      <c r="MGY3"/>
      <c r="MGZ3"/>
      <c r="MHA3"/>
      <c r="MHB3"/>
      <c r="MHC3"/>
      <c r="MHD3"/>
      <c r="MHE3"/>
      <c r="MHF3"/>
      <c r="MHG3"/>
      <c r="MHH3"/>
      <c r="MHI3"/>
      <c r="MHJ3"/>
      <c r="MHK3"/>
      <c r="MHL3"/>
      <c r="MHM3"/>
      <c r="MHN3"/>
      <c r="MHO3"/>
      <c r="MHP3"/>
      <c r="MHQ3"/>
      <c r="MHR3"/>
      <c r="MHS3"/>
      <c r="MHT3"/>
      <c r="MHU3"/>
      <c r="MHV3"/>
      <c r="MHW3"/>
      <c r="MHX3"/>
      <c r="MHY3"/>
      <c r="MHZ3"/>
      <c r="MIA3"/>
      <c r="MIB3"/>
      <c r="MIC3"/>
      <c r="MID3"/>
      <c r="MIE3"/>
      <c r="MIF3"/>
      <c r="MIG3"/>
      <c r="MIH3"/>
      <c r="MII3"/>
      <c r="MIJ3"/>
      <c r="MIK3"/>
      <c r="MIL3"/>
      <c r="MIM3"/>
      <c r="MIN3"/>
      <c r="MIO3"/>
      <c r="MIP3"/>
      <c r="MIQ3"/>
      <c r="MIR3"/>
      <c r="MIS3"/>
      <c r="MIT3"/>
      <c r="MIU3"/>
      <c r="MIV3"/>
      <c r="MIW3"/>
      <c r="MIX3"/>
      <c r="MIY3"/>
      <c r="MIZ3"/>
      <c r="MJA3"/>
      <c r="MJB3"/>
      <c r="MJC3"/>
      <c r="MJD3"/>
      <c r="MJE3"/>
      <c r="MJF3"/>
      <c r="MJG3"/>
      <c r="MJH3"/>
      <c r="MJI3"/>
      <c r="MJJ3"/>
      <c r="MJK3"/>
      <c r="MJL3"/>
      <c r="MJM3"/>
      <c r="MJN3"/>
      <c r="MJO3"/>
      <c r="MJP3"/>
      <c r="MJQ3"/>
      <c r="MJR3"/>
      <c r="MJS3"/>
      <c r="MJT3"/>
      <c r="MJU3"/>
      <c r="MJV3"/>
      <c r="MJW3"/>
      <c r="MJX3"/>
      <c r="MJY3"/>
      <c r="MJZ3"/>
      <c r="MKA3"/>
      <c r="MKB3"/>
      <c r="MKC3"/>
      <c r="MKD3"/>
      <c r="MKE3"/>
      <c r="MKF3"/>
      <c r="MKG3"/>
      <c r="MKH3"/>
      <c r="MKI3"/>
      <c r="MKJ3"/>
      <c r="MKK3"/>
      <c r="MKL3"/>
      <c r="MKM3"/>
      <c r="MKN3"/>
      <c r="MKO3"/>
      <c r="MKP3"/>
      <c r="MKQ3"/>
      <c r="MKR3"/>
      <c r="MKS3"/>
      <c r="MKT3"/>
      <c r="MKU3"/>
      <c r="MKV3"/>
      <c r="MKW3"/>
      <c r="MKX3"/>
      <c r="MKY3"/>
      <c r="MKZ3"/>
      <c r="MLA3"/>
      <c r="MLB3"/>
      <c r="MLC3"/>
      <c r="MLD3"/>
      <c r="MLE3"/>
      <c r="MLF3"/>
      <c r="MLG3"/>
      <c r="MLH3"/>
      <c r="MLI3"/>
      <c r="MLJ3"/>
      <c r="MLK3"/>
      <c r="MLL3"/>
      <c r="MLM3"/>
      <c r="MLN3"/>
      <c r="MLO3"/>
      <c r="MLP3"/>
      <c r="MLQ3"/>
      <c r="MLR3"/>
      <c r="MLS3"/>
      <c r="MLT3"/>
      <c r="MLU3"/>
      <c r="MLV3"/>
      <c r="MLW3"/>
      <c r="MLX3"/>
      <c r="MLY3"/>
      <c r="MLZ3"/>
      <c r="MMA3"/>
      <c r="MMB3"/>
      <c r="MMC3"/>
      <c r="MMD3"/>
      <c r="MME3"/>
      <c r="MMF3"/>
      <c r="MMG3"/>
      <c r="MMH3"/>
      <c r="MMI3"/>
      <c r="MMJ3"/>
      <c r="MMK3"/>
      <c r="MML3"/>
      <c r="MMM3"/>
      <c r="MMN3"/>
      <c r="MMO3"/>
      <c r="MMP3"/>
      <c r="MMQ3"/>
      <c r="MMR3"/>
      <c r="MMS3"/>
      <c r="MMT3"/>
      <c r="MMU3"/>
      <c r="MMV3"/>
      <c r="MMW3"/>
      <c r="MMX3"/>
      <c r="MMY3"/>
      <c r="MMZ3"/>
      <c r="MNA3"/>
      <c r="MNB3"/>
      <c r="MNC3"/>
      <c r="MND3"/>
      <c r="MNE3"/>
      <c r="MNF3"/>
      <c r="MNG3"/>
      <c r="MNH3"/>
      <c r="MNI3"/>
      <c r="MNJ3"/>
      <c r="MNK3"/>
      <c r="MNL3"/>
      <c r="MNM3"/>
      <c r="MNN3"/>
      <c r="MNO3"/>
      <c r="MNP3"/>
      <c r="MNQ3"/>
      <c r="MNR3"/>
      <c r="MNS3"/>
      <c r="MNT3"/>
      <c r="MNU3"/>
      <c r="MNV3"/>
      <c r="MNW3"/>
      <c r="MNX3"/>
      <c r="MNY3"/>
      <c r="MNZ3"/>
      <c r="MOA3"/>
      <c r="MOB3"/>
      <c r="MOC3"/>
      <c r="MOD3"/>
      <c r="MOE3"/>
      <c r="MOF3"/>
      <c r="MOG3"/>
      <c r="MOH3"/>
      <c r="MOI3"/>
      <c r="MOJ3"/>
      <c r="MOK3"/>
      <c r="MOL3"/>
      <c r="MOM3"/>
      <c r="MON3"/>
      <c r="MOO3"/>
      <c r="MOP3"/>
      <c r="MOQ3"/>
      <c r="MOR3"/>
      <c r="MOS3"/>
      <c r="MOT3"/>
      <c r="MOU3"/>
      <c r="MOV3"/>
      <c r="MOW3"/>
      <c r="MOX3"/>
      <c r="MOY3"/>
      <c r="MOZ3"/>
      <c r="MPA3"/>
      <c r="MPB3"/>
      <c r="MPC3"/>
      <c r="MPD3"/>
      <c r="MPE3"/>
      <c r="MPF3"/>
      <c r="MPG3"/>
      <c r="MPH3"/>
      <c r="MPI3"/>
      <c r="MPJ3"/>
      <c r="MPK3"/>
      <c r="MPL3"/>
      <c r="MPM3"/>
      <c r="MPN3"/>
      <c r="MPO3"/>
      <c r="MPP3"/>
      <c r="MPQ3"/>
      <c r="MPR3"/>
      <c r="MPS3"/>
      <c r="MPT3"/>
      <c r="MPU3"/>
      <c r="MPV3"/>
      <c r="MPW3"/>
      <c r="MPX3"/>
      <c r="MPY3"/>
      <c r="MPZ3"/>
      <c r="MQA3"/>
      <c r="MQB3"/>
      <c r="MQC3"/>
      <c r="MQD3"/>
      <c r="MQE3"/>
      <c r="MQF3"/>
      <c r="MQG3"/>
      <c r="MQH3"/>
      <c r="MQI3"/>
      <c r="MQJ3"/>
      <c r="MQK3"/>
      <c r="MQL3"/>
      <c r="MQM3"/>
      <c r="MQN3"/>
      <c r="MQO3"/>
      <c r="MQP3"/>
      <c r="MQQ3"/>
      <c r="MQR3"/>
      <c r="MQS3"/>
      <c r="MQT3"/>
      <c r="MQU3"/>
      <c r="MQV3"/>
      <c r="MQW3"/>
      <c r="MQX3"/>
      <c r="MQY3"/>
      <c r="MQZ3"/>
      <c r="MRA3"/>
      <c r="MRB3"/>
      <c r="MRC3"/>
      <c r="MRD3"/>
      <c r="MRE3"/>
      <c r="MRF3"/>
      <c r="MRG3"/>
      <c r="MRH3"/>
      <c r="MRI3"/>
      <c r="MRJ3"/>
      <c r="MRK3"/>
      <c r="MRL3"/>
      <c r="MRM3"/>
      <c r="MRN3"/>
      <c r="MRO3"/>
      <c r="MRP3"/>
      <c r="MRQ3"/>
      <c r="MRR3"/>
      <c r="MRS3"/>
      <c r="MRT3"/>
      <c r="MRU3"/>
      <c r="MRV3"/>
      <c r="MRW3"/>
      <c r="MRX3"/>
      <c r="MRY3"/>
      <c r="MRZ3"/>
      <c r="MSA3"/>
      <c r="MSB3"/>
      <c r="MSC3"/>
      <c r="MSD3"/>
      <c r="MSE3"/>
      <c r="MSF3"/>
      <c r="MSG3"/>
      <c r="MSH3"/>
      <c r="MSI3"/>
      <c r="MSJ3"/>
      <c r="MSK3"/>
      <c r="MSL3"/>
      <c r="MSM3"/>
      <c r="MSN3"/>
      <c r="MSO3"/>
      <c r="MSP3"/>
      <c r="MSQ3"/>
      <c r="MSR3"/>
      <c r="MSS3"/>
      <c r="MST3"/>
      <c r="MSU3"/>
      <c r="MSV3"/>
      <c r="MSW3"/>
      <c r="MSX3"/>
      <c r="MSY3"/>
      <c r="MSZ3"/>
      <c r="MTA3"/>
      <c r="MTB3"/>
      <c r="MTC3"/>
      <c r="MTD3"/>
      <c r="MTE3"/>
      <c r="MTF3"/>
      <c r="MTG3"/>
      <c r="MTH3"/>
      <c r="MTI3"/>
      <c r="MTJ3"/>
      <c r="MTK3"/>
      <c r="MTL3"/>
      <c r="MTM3"/>
      <c r="MTN3"/>
      <c r="MTO3"/>
      <c r="MTP3"/>
      <c r="MTQ3"/>
      <c r="MTR3"/>
      <c r="MTS3"/>
      <c r="MTT3"/>
      <c r="MTU3"/>
      <c r="MTV3"/>
      <c r="MTW3"/>
      <c r="MTX3"/>
      <c r="MTY3"/>
      <c r="MTZ3"/>
      <c r="MUA3"/>
      <c r="MUB3"/>
      <c r="MUC3"/>
      <c r="MUD3"/>
      <c r="MUE3"/>
      <c r="MUF3"/>
      <c r="MUG3"/>
      <c r="MUH3"/>
      <c r="MUI3"/>
      <c r="MUJ3"/>
      <c r="MUK3"/>
      <c r="MUL3"/>
      <c r="MUM3"/>
      <c r="MUN3"/>
      <c r="MUO3"/>
      <c r="MUP3"/>
      <c r="MUQ3"/>
      <c r="MUR3"/>
      <c r="MUS3"/>
      <c r="MUT3"/>
      <c r="MUU3"/>
      <c r="MUV3"/>
      <c r="MUW3"/>
      <c r="MUX3"/>
      <c r="MUY3"/>
      <c r="MUZ3"/>
      <c r="MVA3"/>
      <c r="MVB3"/>
      <c r="MVC3"/>
      <c r="MVD3"/>
      <c r="MVE3"/>
      <c r="MVF3"/>
      <c r="MVG3"/>
      <c r="MVH3"/>
      <c r="MVI3"/>
      <c r="MVJ3"/>
      <c r="MVK3"/>
      <c r="MVL3"/>
      <c r="MVM3"/>
      <c r="MVN3"/>
      <c r="MVO3"/>
      <c r="MVP3"/>
      <c r="MVQ3"/>
      <c r="MVR3"/>
      <c r="MVS3"/>
      <c r="MVT3"/>
      <c r="MVU3"/>
      <c r="MVV3"/>
      <c r="MVW3"/>
      <c r="MVX3"/>
      <c r="MVY3"/>
      <c r="MVZ3"/>
      <c r="MWA3"/>
      <c r="MWB3"/>
      <c r="MWC3"/>
      <c r="MWD3"/>
      <c r="MWE3"/>
      <c r="MWF3"/>
      <c r="MWG3"/>
      <c r="MWH3"/>
      <c r="MWI3"/>
      <c r="MWJ3"/>
      <c r="MWK3"/>
      <c r="MWL3"/>
      <c r="MWM3"/>
      <c r="MWN3"/>
      <c r="MWO3"/>
      <c r="MWP3"/>
      <c r="MWQ3"/>
      <c r="MWR3"/>
      <c r="MWS3"/>
      <c r="MWT3"/>
      <c r="MWU3"/>
      <c r="MWV3"/>
      <c r="MWW3"/>
      <c r="MWX3"/>
      <c r="MWY3"/>
      <c r="MWZ3"/>
      <c r="MXA3"/>
      <c r="MXB3"/>
      <c r="MXC3"/>
      <c r="MXD3"/>
      <c r="MXE3"/>
      <c r="MXF3"/>
      <c r="MXG3"/>
      <c r="MXH3"/>
      <c r="MXI3"/>
      <c r="MXJ3"/>
      <c r="MXK3"/>
      <c r="MXL3"/>
      <c r="MXM3"/>
      <c r="MXN3"/>
      <c r="MXO3"/>
      <c r="MXP3"/>
      <c r="MXQ3"/>
      <c r="MXR3"/>
      <c r="MXS3"/>
      <c r="MXT3"/>
      <c r="MXU3"/>
      <c r="MXV3"/>
      <c r="MXW3"/>
      <c r="MXX3"/>
      <c r="MXY3"/>
      <c r="MXZ3"/>
      <c r="MYA3"/>
      <c r="MYB3"/>
      <c r="MYC3"/>
      <c r="MYD3"/>
      <c r="MYE3"/>
      <c r="MYF3"/>
      <c r="MYG3"/>
      <c r="MYH3"/>
      <c r="MYI3"/>
      <c r="MYJ3"/>
      <c r="MYK3"/>
      <c r="MYL3"/>
      <c r="MYM3"/>
      <c r="MYN3"/>
      <c r="MYO3"/>
      <c r="MYP3"/>
      <c r="MYQ3"/>
      <c r="MYR3"/>
      <c r="MYS3"/>
      <c r="MYT3"/>
      <c r="MYU3"/>
      <c r="MYV3"/>
      <c r="MYW3"/>
      <c r="MYX3"/>
      <c r="MYY3"/>
      <c r="MYZ3"/>
      <c r="MZA3"/>
      <c r="MZB3"/>
      <c r="MZC3"/>
      <c r="MZD3"/>
      <c r="MZE3"/>
      <c r="MZF3"/>
      <c r="MZG3"/>
      <c r="MZH3"/>
      <c r="MZI3"/>
      <c r="MZJ3"/>
      <c r="MZK3"/>
      <c r="MZL3"/>
      <c r="MZM3"/>
      <c r="MZN3"/>
      <c r="MZO3"/>
      <c r="MZP3"/>
      <c r="MZQ3"/>
      <c r="MZR3"/>
      <c r="MZS3"/>
      <c r="MZT3"/>
      <c r="MZU3"/>
      <c r="MZV3"/>
      <c r="MZW3"/>
      <c r="MZX3"/>
      <c r="MZY3"/>
      <c r="MZZ3"/>
      <c r="NAA3"/>
      <c r="NAB3"/>
      <c r="NAC3"/>
      <c r="NAD3"/>
      <c r="NAE3"/>
      <c r="NAF3"/>
      <c r="NAG3"/>
      <c r="NAH3"/>
      <c r="NAI3"/>
      <c r="NAJ3"/>
      <c r="NAK3"/>
      <c r="NAL3"/>
      <c r="NAM3"/>
      <c r="NAN3"/>
      <c r="NAO3"/>
      <c r="NAP3"/>
      <c r="NAQ3"/>
      <c r="NAR3"/>
      <c r="NAS3"/>
      <c r="NAT3"/>
      <c r="NAU3"/>
      <c r="NAV3"/>
      <c r="NAW3"/>
      <c r="NAX3"/>
      <c r="NAY3"/>
      <c r="NAZ3"/>
      <c r="NBA3"/>
      <c r="NBB3"/>
      <c r="NBC3"/>
      <c r="NBD3"/>
      <c r="NBE3"/>
      <c r="NBF3"/>
      <c r="NBG3"/>
      <c r="NBH3"/>
      <c r="NBI3"/>
      <c r="NBJ3"/>
      <c r="NBK3"/>
      <c r="NBL3"/>
      <c r="NBM3"/>
      <c r="NBN3"/>
      <c r="NBO3"/>
      <c r="NBP3"/>
      <c r="NBQ3"/>
      <c r="NBR3"/>
      <c r="NBS3"/>
      <c r="NBT3"/>
      <c r="NBU3"/>
      <c r="NBV3"/>
      <c r="NBW3"/>
      <c r="NBX3"/>
      <c r="NBY3"/>
      <c r="NBZ3"/>
      <c r="NCA3"/>
      <c r="NCB3"/>
      <c r="NCC3"/>
      <c r="NCD3"/>
      <c r="NCE3"/>
      <c r="NCF3"/>
      <c r="NCG3"/>
      <c r="NCH3"/>
      <c r="NCI3"/>
      <c r="NCJ3"/>
      <c r="NCK3"/>
      <c r="NCL3"/>
      <c r="NCM3"/>
      <c r="NCN3"/>
      <c r="NCO3"/>
      <c r="NCP3"/>
      <c r="NCQ3"/>
      <c r="NCR3"/>
      <c r="NCS3"/>
      <c r="NCT3"/>
      <c r="NCU3"/>
      <c r="NCV3"/>
      <c r="NCW3"/>
      <c r="NCX3"/>
      <c r="NCY3"/>
      <c r="NCZ3"/>
      <c r="NDA3"/>
      <c r="NDB3"/>
      <c r="NDC3"/>
      <c r="NDD3"/>
      <c r="NDE3"/>
      <c r="NDF3"/>
      <c r="NDG3"/>
      <c r="NDH3"/>
      <c r="NDI3"/>
      <c r="NDJ3"/>
      <c r="NDK3"/>
      <c r="NDL3"/>
      <c r="NDM3"/>
      <c r="NDN3"/>
      <c r="NDO3"/>
      <c r="NDP3"/>
      <c r="NDQ3"/>
      <c r="NDR3"/>
      <c r="NDS3"/>
      <c r="NDT3"/>
      <c r="NDU3"/>
      <c r="NDV3"/>
      <c r="NDW3"/>
      <c r="NDX3"/>
      <c r="NDY3"/>
      <c r="NDZ3"/>
      <c r="NEA3"/>
      <c r="NEB3"/>
      <c r="NEC3"/>
      <c r="NED3"/>
      <c r="NEE3"/>
      <c r="NEF3"/>
      <c r="NEG3"/>
      <c r="NEH3"/>
      <c r="NEI3"/>
      <c r="NEJ3"/>
      <c r="NEK3"/>
      <c r="NEL3"/>
      <c r="NEM3"/>
      <c r="NEN3"/>
      <c r="NEO3"/>
      <c r="NEP3"/>
      <c r="NEQ3"/>
      <c r="NER3"/>
      <c r="NES3"/>
      <c r="NET3"/>
      <c r="NEU3"/>
      <c r="NEV3"/>
      <c r="NEW3"/>
      <c r="NEX3"/>
      <c r="NEY3"/>
      <c r="NEZ3"/>
      <c r="NFA3"/>
      <c r="NFB3"/>
      <c r="NFC3"/>
      <c r="NFD3"/>
      <c r="NFE3"/>
      <c r="NFF3"/>
      <c r="NFG3"/>
      <c r="NFH3"/>
      <c r="NFI3"/>
      <c r="NFJ3"/>
      <c r="NFK3"/>
      <c r="NFL3"/>
      <c r="NFM3"/>
      <c r="NFN3"/>
      <c r="NFO3"/>
      <c r="NFP3"/>
      <c r="NFQ3"/>
      <c r="NFR3"/>
      <c r="NFS3"/>
      <c r="NFT3"/>
      <c r="NFU3"/>
      <c r="NFV3"/>
      <c r="NFW3"/>
      <c r="NFX3"/>
      <c r="NFY3"/>
      <c r="NFZ3"/>
      <c r="NGA3"/>
      <c r="NGB3"/>
      <c r="NGC3"/>
      <c r="NGD3"/>
      <c r="NGE3"/>
      <c r="NGF3"/>
      <c r="NGG3"/>
      <c r="NGH3"/>
      <c r="NGI3"/>
      <c r="NGJ3"/>
      <c r="NGK3"/>
      <c r="NGL3"/>
      <c r="NGM3"/>
      <c r="NGN3"/>
      <c r="NGO3"/>
      <c r="NGP3"/>
      <c r="NGQ3"/>
      <c r="NGR3"/>
      <c r="NGS3"/>
      <c r="NGT3"/>
      <c r="NGU3"/>
      <c r="NGV3"/>
      <c r="NGW3"/>
      <c r="NGX3"/>
      <c r="NGY3"/>
      <c r="NGZ3"/>
      <c r="NHA3"/>
      <c r="NHB3"/>
      <c r="NHC3"/>
      <c r="NHD3"/>
      <c r="NHE3"/>
      <c r="NHF3"/>
      <c r="NHG3"/>
      <c r="NHH3"/>
      <c r="NHI3"/>
      <c r="NHJ3"/>
      <c r="NHK3"/>
      <c r="NHL3"/>
      <c r="NHM3"/>
      <c r="NHN3"/>
      <c r="NHO3"/>
      <c r="NHP3"/>
      <c r="NHQ3"/>
      <c r="NHR3"/>
      <c r="NHS3"/>
      <c r="NHT3"/>
      <c r="NHU3"/>
      <c r="NHV3"/>
      <c r="NHW3"/>
      <c r="NHX3"/>
      <c r="NHY3"/>
      <c r="NHZ3"/>
      <c r="NIA3"/>
      <c r="NIB3"/>
      <c r="NIC3"/>
      <c r="NID3"/>
      <c r="NIE3"/>
      <c r="NIF3"/>
      <c r="NIG3"/>
      <c r="NIH3"/>
      <c r="NII3"/>
      <c r="NIJ3"/>
      <c r="NIK3"/>
      <c r="NIL3"/>
      <c r="NIM3"/>
      <c r="NIN3"/>
      <c r="NIO3"/>
      <c r="NIP3"/>
      <c r="NIQ3"/>
      <c r="NIR3"/>
      <c r="NIS3"/>
      <c r="NIT3"/>
      <c r="NIU3"/>
      <c r="NIV3"/>
      <c r="NIW3"/>
      <c r="NIX3"/>
      <c r="NIY3"/>
      <c r="NIZ3"/>
      <c r="NJA3"/>
      <c r="NJB3"/>
      <c r="NJC3"/>
      <c r="NJD3"/>
      <c r="NJE3"/>
      <c r="NJF3"/>
      <c r="NJG3"/>
      <c r="NJH3"/>
      <c r="NJI3"/>
      <c r="NJJ3"/>
      <c r="NJK3"/>
      <c r="NJL3"/>
      <c r="NJM3"/>
      <c r="NJN3"/>
      <c r="NJO3"/>
      <c r="NJP3"/>
      <c r="NJQ3"/>
      <c r="NJR3"/>
      <c r="NJS3"/>
      <c r="NJT3"/>
      <c r="NJU3"/>
      <c r="NJV3"/>
      <c r="NJW3"/>
      <c r="NJX3"/>
      <c r="NJY3"/>
      <c r="NJZ3"/>
      <c r="NKA3"/>
      <c r="NKB3"/>
      <c r="NKC3"/>
      <c r="NKD3"/>
      <c r="NKE3"/>
      <c r="NKF3"/>
      <c r="NKG3"/>
      <c r="NKH3"/>
      <c r="NKI3"/>
      <c r="NKJ3"/>
      <c r="NKK3"/>
      <c r="NKL3"/>
      <c r="NKM3"/>
      <c r="NKN3"/>
      <c r="NKO3"/>
      <c r="NKP3"/>
      <c r="NKQ3"/>
      <c r="NKR3"/>
      <c r="NKS3"/>
      <c r="NKT3"/>
      <c r="NKU3"/>
      <c r="NKV3"/>
      <c r="NKW3"/>
      <c r="NKX3"/>
      <c r="NKY3"/>
      <c r="NKZ3"/>
      <c r="NLA3"/>
      <c r="NLB3"/>
      <c r="NLC3"/>
      <c r="NLD3"/>
      <c r="NLE3"/>
      <c r="NLF3"/>
      <c r="NLG3"/>
      <c r="NLH3"/>
      <c r="NLI3"/>
      <c r="NLJ3"/>
      <c r="NLK3"/>
      <c r="NLL3"/>
      <c r="NLM3"/>
      <c r="NLN3"/>
      <c r="NLO3"/>
      <c r="NLP3"/>
      <c r="NLQ3"/>
      <c r="NLR3"/>
      <c r="NLS3"/>
      <c r="NLT3"/>
      <c r="NLU3"/>
      <c r="NLV3"/>
      <c r="NLW3"/>
      <c r="NLX3"/>
      <c r="NLY3"/>
      <c r="NLZ3"/>
      <c r="NMA3"/>
      <c r="NMB3"/>
      <c r="NMC3"/>
      <c r="NMD3"/>
      <c r="NME3"/>
      <c r="NMF3"/>
      <c r="NMG3"/>
      <c r="NMH3"/>
      <c r="NMI3"/>
      <c r="NMJ3"/>
      <c r="NMK3"/>
      <c r="NML3"/>
      <c r="NMM3"/>
      <c r="NMN3"/>
      <c r="NMO3"/>
      <c r="NMP3"/>
      <c r="NMQ3"/>
      <c r="NMR3"/>
      <c r="NMS3"/>
      <c r="NMT3"/>
      <c r="NMU3"/>
      <c r="NMV3"/>
      <c r="NMW3"/>
      <c r="NMX3"/>
      <c r="NMY3"/>
      <c r="NMZ3"/>
      <c r="NNA3"/>
      <c r="NNB3"/>
      <c r="NNC3"/>
      <c r="NND3"/>
      <c r="NNE3"/>
      <c r="NNF3"/>
      <c r="NNG3"/>
      <c r="NNH3"/>
      <c r="NNI3"/>
      <c r="NNJ3"/>
      <c r="NNK3"/>
      <c r="NNL3"/>
      <c r="NNM3"/>
      <c r="NNN3"/>
      <c r="NNO3"/>
      <c r="NNP3"/>
      <c r="NNQ3"/>
      <c r="NNR3"/>
      <c r="NNS3"/>
      <c r="NNT3"/>
      <c r="NNU3"/>
      <c r="NNV3"/>
      <c r="NNW3"/>
      <c r="NNX3"/>
      <c r="NNY3"/>
      <c r="NNZ3"/>
      <c r="NOA3"/>
      <c r="NOB3"/>
      <c r="NOC3"/>
      <c r="NOD3"/>
      <c r="NOE3"/>
      <c r="NOF3"/>
      <c r="NOG3"/>
      <c r="NOH3"/>
      <c r="NOI3"/>
      <c r="NOJ3"/>
      <c r="NOK3"/>
      <c r="NOL3"/>
      <c r="NOM3"/>
      <c r="NON3"/>
      <c r="NOO3"/>
      <c r="NOP3"/>
      <c r="NOQ3"/>
      <c r="NOR3"/>
      <c r="NOS3"/>
      <c r="NOT3"/>
      <c r="NOU3"/>
      <c r="NOV3"/>
      <c r="NOW3"/>
      <c r="NOX3"/>
      <c r="NOY3"/>
      <c r="NOZ3"/>
      <c r="NPA3"/>
      <c r="NPB3"/>
      <c r="NPC3"/>
      <c r="NPD3"/>
      <c r="NPE3"/>
      <c r="NPF3"/>
      <c r="NPG3"/>
      <c r="NPH3"/>
      <c r="NPI3"/>
      <c r="NPJ3"/>
      <c r="NPK3"/>
      <c r="NPL3"/>
      <c r="NPM3"/>
      <c r="NPN3"/>
      <c r="NPO3"/>
      <c r="NPP3"/>
      <c r="NPQ3"/>
      <c r="NPR3"/>
      <c r="NPS3"/>
      <c r="NPT3"/>
      <c r="NPU3"/>
      <c r="NPV3"/>
      <c r="NPW3"/>
      <c r="NPX3"/>
      <c r="NPY3"/>
      <c r="NPZ3"/>
      <c r="NQA3"/>
      <c r="NQB3"/>
      <c r="NQC3"/>
      <c r="NQD3"/>
      <c r="NQE3"/>
      <c r="NQF3"/>
      <c r="NQG3"/>
      <c r="NQH3"/>
      <c r="NQI3"/>
      <c r="NQJ3"/>
      <c r="NQK3"/>
      <c r="NQL3"/>
      <c r="NQM3"/>
      <c r="NQN3"/>
      <c r="NQO3"/>
      <c r="NQP3"/>
      <c r="NQQ3"/>
      <c r="NQR3"/>
      <c r="NQS3"/>
      <c r="NQT3"/>
      <c r="NQU3"/>
      <c r="NQV3"/>
      <c r="NQW3"/>
      <c r="NQX3"/>
      <c r="NQY3"/>
      <c r="NQZ3"/>
      <c r="NRA3"/>
      <c r="NRB3"/>
      <c r="NRC3"/>
      <c r="NRD3"/>
      <c r="NRE3"/>
      <c r="NRF3"/>
      <c r="NRG3"/>
      <c r="NRH3"/>
      <c r="NRI3"/>
      <c r="NRJ3"/>
      <c r="NRK3"/>
      <c r="NRL3"/>
      <c r="NRM3"/>
      <c r="NRN3"/>
      <c r="NRO3"/>
      <c r="NRP3"/>
      <c r="NRQ3"/>
      <c r="NRR3"/>
      <c r="NRS3"/>
      <c r="NRT3"/>
      <c r="NRU3"/>
      <c r="NRV3"/>
      <c r="NRW3"/>
      <c r="NRX3"/>
      <c r="NRY3"/>
      <c r="NRZ3"/>
      <c r="NSA3"/>
      <c r="NSB3"/>
      <c r="NSC3"/>
      <c r="NSD3"/>
      <c r="NSE3"/>
      <c r="NSF3"/>
      <c r="NSG3"/>
      <c r="NSH3"/>
      <c r="NSI3"/>
      <c r="NSJ3"/>
      <c r="NSK3"/>
      <c r="NSL3"/>
      <c r="NSM3"/>
      <c r="NSN3"/>
      <c r="NSO3"/>
      <c r="NSP3"/>
      <c r="NSQ3"/>
      <c r="NSR3"/>
      <c r="NSS3"/>
      <c r="NST3"/>
      <c r="NSU3"/>
      <c r="NSV3"/>
      <c r="NSW3"/>
      <c r="NSX3"/>
      <c r="NSY3"/>
      <c r="NSZ3"/>
      <c r="NTA3"/>
      <c r="NTB3"/>
      <c r="NTC3"/>
      <c r="NTD3"/>
      <c r="NTE3"/>
      <c r="NTF3"/>
      <c r="NTG3"/>
      <c r="NTH3"/>
      <c r="NTI3"/>
      <c r="NTJ3"/>
      <c r="NTK3"/>
      <c r="NTL3"/>
      <c r="NTM3"/>
      <c r="NTN3"/>
      <c r="NTO3"/>
      <c r="NTP3"/>
      <c r="NTQ3"/>
      <c r="NTR3"/>
      <c r="NTS3"/>
      <c r="NTT3"/>
      <c r="NTU3"/>
      <c r="NTV3"/>
      <c r="NTW3"/>
      <c r="NTX3"/>
      <c r="NTY3"/>
      <c r="NTZ3"/>
      <c r="NUA3"/>
      <c r="NUB3"/>
      <c r="NUC3"/>
      <c r="NUD3"/>
      <c r="NUE3"/>
      <c r="NUF3"/>
      <c r="NUG3"/>
      <c r="NUH3"/>
      <c r="NUI3"/>
      <c r="NUJ3"/>
      <c r="NUK3"/>
      <c r="NUL3"/>
      <c r="NUM3"/>
      <c r="NUN3"/>
      <c r="NUO3"/>
      <c r="NUP3"/>
      <c r="NUQ3"/>
      <c r="NUR3"/>
      <c r="NUS3"/>
      <c r="NUT3"/>
      <c r="NUU3"/>
      <c r="NUV3"/>
      <c r="NUW3"/>
      <c r="NUX3"/>
      <c r="NUY3"/>
      <c r="NUZ3"/>
      <c r="NVA3"/>
      <c r="NVB3"/>
      <c r="NVC3"/>
      <c r="NVD3"/>
      <c r="NVE3"/>
      <c r="NVF3"/>
      <c r="NVG3"/>
      <c r="NVH3"/>
      <c r="NVI3"/>
      <c r="NVJ3"/>
      <c r="NVK3"/>
      <c r="NVL3"/>
      <c r="NVM3"/>
      <c r="NVN3"/>
      <c r="NVO3"/>
      <c r="NVP3"/>
      <c r="NVQ3"/>
      <c r="NVR3"/>
      <c r="NVS3"/>
      <c r="NVT3"/>
      <c r="NVU3"/>
      <c r="NVV3"/>
      <c r="NVW3"/>
      <c r="NVX3"/>
      <c r="NVY3"/>
      <c r="NVZ3"/>
      <c r="NWA3"/>
      <c r="NWB3"/>
      <c r="NWC3"/>
      <c r="NWD3"/>
      <c r="NWE3"/>
      <c r="NWF3"/>
      <c r="NWG3"/>
      <c r="NWH3"/>
      <c r="NWI3"/>
      <c r="NWJ3"/>
      <c r="NWK3"/>
      <c r="NWL3"/>
      <c r="NWM3"/>
      <c r="NWN3"/>
      <c r="NWO3"/>
      <c r="NWP3"/>
      <c r="NWQ3"/>
      <c r="NWR3"/>
      <c r="NWS3"/>
      <c r="NWT3"/>
      <c r="NWU3"/>
      <c r="NWV3"/>
      <c r="NWW3"/>
      <c r="NWX3"/>
      <c r="NWY3"/>
      <c r="NWZ3"/>
      <c r="NXA3"/>
      <c r="NXB3"/>
      <c r="NXC3"/>
      <c r="NXD3"/>
      <c r="NXE3"/>
      <c r="NXF3"/>
      <c r="NXG3"/>
      <c r="NXH3"/>
      <c r="NXI3"/>
      <c r="NXJ3"/>
      <c r="NXK3"/>
      <c r="NXL3"/>
      <c r="NXM3"/>
      <c r="NXN3"/>
      <c r="NXO3"/>
      <c r="NXP3"/>
      <c r="NXQ3"/>
      <c r="NXR3"/>
      <c r="NXS3"/>
      <c r="NXT3"/>
      <c r="NXU3"/>
      <c r="NXV3"/>
      <c r="NXW3"/>
      <c r="NXX3"/>
      <c r="NXY3"/>
      <c r="NXZ3"/>
      <c r="NYA3"/>
      <c r="NYB3"/>
      <c r="NYC3"/>
      <c r="NYD3"/>
      <c r="NYE3"/>
      <c r="NYF3"/>
      <c r="NYG3"/>
      <c r="NYH3"/>
      <c r="NYI3"/>
      <c r="NYJ3"/>
      <c r="NYK3"/>
      <c r="NYL3"/>
      <c r="NYM3"/>
      <c r="NYN3"/>
      <c r="NYO3"/>
      <c r="NYP3"/>
      <c r="NYQ3"/>
      <c r="NYR3"/>
      <c r="NYS3"/>
      <c r="NYT3"/>
      <c r="NYU3"/>
      <c r="NYV3"/>
      <c r="NYW3"/>
      <c r="NYX3"/>
      <c r="NYY3"/>
      <c r="NYZ3"/>
      <c r="NZA3"/>
      <c r="NZB3"/>
      <c r="NZC3"/>
      <c r="NZD3"/>
      <c r="NZE3"/>
      <c r="NZF3"/>
      <c r="NZG3"/>
      <c r="NZH3"/>
      <c r="NZI3"/>
      <c r="NZJ3"/>
      <c r="NZK3"/>
      <c r="NZL3"/>
      <c r="NZM3"/>
      <c r="NZN3"/>
      <c r="NZO3"/>
      <c r="NZP3"/>
      <c r="NZQ3"/>
      <c r="NZR3"/>
      <c r="NZS3"/>
      <c r="NZT3"/>
      <c r="NZU3"/>
      <c r="NZV3"/>
      <c r="NZW3"/>
      <c r="NZX3"/>
      <c r="NZY3"/>
      <c r="NZZ3"/>
      <c r="OAA3"/>
      <c r="OAB3"/>
      <c r="OAC3"/>
      <c r="OAD3"/>
      <c r="OAE3"/>
      <c r="OAF3"/>
      <c r="OAG3"/>
      <c r="OAH3"/>
      <c r="OAI3"/>
      <c r="OAJ3"/>
      <c r="OAK3"/>
      <c r="OAL3"/>
      <c r="OAM3"/>
      <c r="OAN3"/>
      <c r="OAO3"/>
      <c r="OAP3"/>
      <c r="OAQ3"/>
      <c r="OAR3"/>
      <c r="OAS3"/>
      <c r="OAT3"/>
      <c r="OAU3"/>
      <c r="OAV3"/>
      <c r="OAW3"/>
      <c r="OAX3"/>
      <c r="OAY3"/>
      <c r="OAZ3"/>
      <c r="OBA3"/>
      <c r="OBB3"/>
      <c r="OBC3"/>
      <c r="OBD3"/>
      <c r="OBE3"/>
      <c r="OBF3"/>
      <c r="OBG3"/>
      <c r="OBH3"/>
      <c r="OBI3"/>
      <c r="OBJ3"/>
      <c r="OBK3"/>
      <c r="OBL3"/>
      <c r="OBM3"/>
      <c r="OBN3"/>
      <c r="OBO3"/>
      <c r="OBP3"/>
      <c r="OBQ3"/>
      <c r="OBR3"/>
      <c r="OBS3"/>
      <c r="OBT3"/>
      <c r="OBU3"/>
      <c r="OBV3"/>
      <c r="OBW3"/>
      <c r="OBX3"/>
      <c r="OBY3"/>
      <c r="OBZ3"/>
      <c r="OCA3"/>
      <c r="OCB3"/>
      <c r="OCC3"/>
      <c r="OCD3"/>
      <c r="OCE3"/>
      <c r="OCF3"/>
      <c r="OCG3"/>
      <c r="OCH3"/>
      <c r="OCI3"/>
      <c r="OCJ3"/>
      <c r="OCK3"/>
      <c r="OCL3"/>
      <c r="OCM3"/>
      <c r="OCN3"/>
      <c r="OCO3"/>
      <c r="OCP3"/>
      <c r="OCQ3"/>
      <c r="OCR3"/>
      <c r="OCS3"/>
      <c r="OCT3"/>
      <c r="OCU3"/>
      <c r="OCV3"/>
      <c r="OCW3"/>
      <c r="OCX3"/>
      <c r="OCY3"/>
      <c r="OCZ3"/>
      <c r="ODA3"/>
      <c r="ODB3"/>
      <c r="ODC3"/>
      <c r="ODD3"/>
      <c r="ODE3"/>
      <c r="ODF3"/>
      <c r="ODG3"/>
      <c r="ODH3"/>
      <c r="ODI3"/>
      <c r="ODJ3"/>
      <c r="ODK3"/>
      <c r="ODL3"/>
      <c r="ODM3"/>
      <c r="ODN3"/>
      <c r="ODO3"/>
      <c r="ODP3"/>
      <c r="ODQ3"/>
      <c r="ODR3"/>
      <c r="ODS3"/>
      <c r="ODT3"/>
      <c r="ODU3"/>
      <c r="ODV3"/>
      <c r="ODW3"/>
      <c r="ODX3"/>
      <c r="ODY3"/>
      <c r="ODZ3"/>
      <c r="OEA3"/>
      <c r="OEB3"/>
      <c r="OEC3"/>
      <c r="OED3"/>
      <c r="OEE3"/>
      <c r="OEF3"/>
      <c r="OEG3"/>
      <c r="OEH3"/>
      <c r="OEI3"/>
      <c r="OEJ3"/>
      <c r="OEK3"/>
      <c r="OEL3"/>
      <c r="OEM3"/>
      <c r="OEN3"/>
      <c r="OEO3"/>
      <c r="OEP3"/>
      <c r="OEQ3"/>
      <c r="OER3"/>
      <c r="OES3"/>
      <c r="OET3"/>
      <c r="OEU3"/>
      <c r="OEV3"/>
      <c r="OEW3"/>
      <c r="OEX3"/>
      <c r="OEY3"/>
      <c r="OEZ3"/>
      <c r="OFA3"/>
      <c r="OFB3"/>
      <c r="OFC3"/>
      <c r="OFD3"/>
      <c r="OFE3"/>
      <c r="OFF3"/>
      <c r="OFG3"/>
      <c r="OFH3"/>
      <c r="OFI3"/>
      <c r="OFJ3"/>
      <c r="OFK3"/>
      <c r="OFL3"/>
      <c r="OFM3"/>
      <c r="OFN3"/>
      <c r="OFO3"/>
      <c r="OFP3"/>
      <c r="OFQ3"/>
      <c r="OFR3"/>
      <c r="OFS3"/>
      <c r="OFT3"/>
      <c r="OFU3"/>
      <c r="OFV3"/>
      <c r="OFW3"/>
      <c r="OFX3"/>
      <c r="OFY3"/>
      <c r="OFZ3"/>
      <c r="OGA3"/>
      <c r="OGB3"/>
      <c r="OGC3"/>
      <c r="OGD3"/>
      <c r="OGE3"/>
      <c r="OGF3"/>
      <c r="OGG3"/>
      <c r="OGH3"/>
      <c r="OGI3"/>
      <c r="OGJ3"/>
      <c r="OGK3"/>
      <c r="OGL3"/>
      <c r="OGM3"/>
      <c r="OGN3"/>
      <c r="OGO3"/>
      <c r="OGP3"/>
      <c r="OGQ3"/>
      <c r="OGR3"/>
      <c r="OGS3"/>
      <c r="OGT3"/>
      <c r="OGU3"/>
      <c r="OGV3"/>
      <c r="OGW3"/>
      <c r="OGX3"/>
      <c r="OGY3"/>
      <c r="OGZ3"/>
      <c r="OHA3"/>
      <c r="OHB3"/>
      <c r="OHC3"/>
      <c r="OHD3"/>
      <c r="OHE3"/>
      <c r="OHF3"/>
      <c r="OHG3"/>
      <c r="OHH3"/>
      <c r="OHI3"/>
      <c r="OHJ3"/>
      <c r="OHK3"/>
      <c r="OHL3"/>
      <c r="OHM3"/>
      <c r="OHN3"/>
      <c r="OHO3"/>
      <c r="OHP3"/>
      <c r="OHQ3"/>
      <c r="OHR3"/>
      <c r="OHS3"/>
      <c r="OHT3"/>
      <c r="OHU3"/>
      <c r="OHV3"/>
      <c r="OHW3"/>
      <c r="OHX3"/>
      <c r="OHY3"/>
      <c r="OHZ3"/>
      <c r="OIA3"/>
      <c r="OIB3"/>
      <c r="OIC3"/>
      <c r="OID3"/>
      <c r="OIE3"/>
      <c r="OIF3"/>
      <c r="OIG3"/>
      <c r="OIH3"/>
      <c r="OII3"/>
      <c r="OIJ3"/>
      <c r="OIK3"/>
      <c r="OIL3"/>
      <c r="OIM3"/>
      <c r="OIN3"/>
      <c r="OIO3"/>
      <c r="OIP3"/>
      <c r="OIQ3"/>
      <c r="OIR3"/>
      <c r="OIS3"/>
      <c r="OIT3"/>
      <c r="OIU3"/>
      <c r="OIV3"/>
      <c r="OIW3"/>
      <c r="OIX3"/>
      <c r="OIY3"/>
      <c r="OIZ3"/>
      <c r="OJA3"/>
      <c r="OJB3"/>
      <c r="OJC3"/>
      <c r="OJD3"/>
      <c r="OJE3"/>
      <c r="OJF3"/>
      <c r="OJG3"/>
      <c r="OJH3"/>
      <c r="OJI3"/>
      <c r="OJJ3"/>
      <c r="OJK3"/>
      <c r="OJL3"/>
      <c r="OJM3"/>
      <c r="OJN3"/>
      <c r="OJO3"/>
      <c r="OJP3"/>
      <c r="OJQ3"/>
      <c r="OJR3"/>
      <c r="OJS3"/>
      <c r="OJT3"/>
      <c r="OJU3"/>
      <c r="OJV3"/>
      <c r="OJW3"/>
      <c r="OJX3"/>
      <c r="OJY3"/>
      <c r="OJZ3"/>
      <c r="OKA3"/>
      <c r="OKB3"/>
      <c r="OKC3"/>
      <c r="OKD3"/>
      <c r="OKE3"/>
      <c r="OKF3"/>
      <c r="OKG3"/>
      <c r="OKH3"/>
      <c r="OKI3"/>
      <c r="OKJ3"/>
      <c r="OKK3"/>
      <c r="OKL3"/>
      <c r="OKM3"/>
      <c r="OKN3"/>
      <c r="OKO3"/>
      <c r="OKP3"/>
      <c r="OKQ3"/>
      <c r="OKR3"/>
      <c r="OKS3"/>
      <c r="OKT3"/>
      <c r="OKU3"/>
      <c r="OKV3"/>
      <c r="OKW3"/>
      <c r="OKX3"/>
      <c r="OKY3"/>
      <c r="OKZ3"/>
      <c r="OLA3"/>
      <c r="OLB3"/>
      <c r="OLC3"/>
      <c r="OLD3"/>
      <c r="OLE3"/>
      <c r="OLF3"/>
      <c r="OLG3"/>
      <c r="OLH3"/>
      <c r="OLI3"/>
      <c r="OLJ3"/>
      <c r="OLK3"/>
      <c r="OLL3"/>
      <c r="OLM3"/>
      <c r="OLN3"/>
      <c r="OLO3"/>
      <c r="OLP3"/>
      <c r="OLQ3"/>
      <c r="OLR3"/>
      <c r="OLS3"/>
      <c r="OLT3"/>
      <c r="OLU3"/>
      <c r="OLV3"/>
      <c r="OLW3"/>
      <c r="OLX3"/>
      <c r="OLY3"/>
      <c r="OLZ3"/>
      <c r="OMA3"/>
      <c r="OMB3"/>
      <c r="OMC3"/>
      <c r="OMD3"/>
      <c r="OME3"/>
      <c r="OMF3"/>
      <c r="OMG3"/>
      <c r="OMH3"/>
      <c r="OMI3"/>
      <c r="OMJ3"/>
      <c r="OMK3"/>
      <c r="OML3"/>
      <c r="OMM3"/>
      <c r="OMN3"/>
      <c r="OMO3"/>
      <c r="OMP3"/>
      <c r="OMQ3"/>
      <c r="OMR3"/>
      <c r="OMS3"/>
      <c r="OMT3"/>
      <c r="OMU3"/>
      <c r="OMV3"/>
      <c r="OMW3"/>
      <c r="OMX3"/>
      <c r="OMY3"/>
      <c r="OMZ3"/>
      <c r="ONA3"/>
      <c r="ONB3"/>
      <c r="ONC3"/>
      <c r="OND3"/>
      <c r="ONE3"/>
      <c r="ONF3"/>
      <c r="ONG3"/>
      <c r="ONH3"/>
      <c r="ONI3"/>
      <c r="ONJ3"/>
      <c r="ONK3"/>
      <c r="ONL3"/>
      <c r="ONM3"/>
      <c r="ONN3"/>
      <c r="ONO3"/>
      <c r="ONP3"/>
      <c r="ONQ3"/>
      <c r="ONR3"/>
      <c r="ONS3"/>
      <c r="ONT3"/>
      <c r="ONU3"/>
      <c r="ONV3"/>
      <c r="ONW3"/>
      <c r="ONX3"/>
      <c r="ONY3"/>
      <c r="ONZ3"/>
      <c r="OOA3"/>
      <c r="OOB3"/>
      <c r="OOC3"/>
      <c r="OOD3"/>
      <c r="OOE3"/>
      <c r="OOF3"/>
      <c r="OOG3"/>
      <c r="OOH3"/>
      <c r="OOI3"/>
      <c r="OOJ3"/>
      <c r="OOK3"/>
      <c r="OOL3"/>
      <c r="OOM3"/>
      <c r="OON3"/>
      <c r="OOO3"/>
      <c r="OOP3"/>
      <c r="OOQ3"/>
      <c r="OOR3"/>
      <c r="OOS3"/>
      <c r="OOT3"/>
      <c r="OOU3"/>
      <c r="OOV3"/>
      <c r="OOW3"/>
      <c r="OOX3"/>
      <c r="OOY3"/>
      <c r="OOZ3"/>
      <c r="OPA3"/>
      <c r="OPB3"/>
      <c r="OPC3"/>
      <c r="OPD3"/>
      <c r="OPE3"/>
      <c r="OPF3"/>
      <c r="OPG3"/>
      <c r="OPH3"/>
      <c r="OPI3"/>
      <c r="OPJ3"/>
      <c r="OPK3"/>
      <c r="OPL3"/>
      <c r="OPM3"/>
      <c r="OPN3"/>
      <c r="OPO3"/>
      <c r="OPP3"/>
      <c r="OPQ3"/>
      <c r="OPR3"/>
      <c r="OPS3"/>
      <c r="OPT3"/>
      <c r="OPU3"/>
      <c r="OPV3"/>
      <c r="OPW3"/>
      <c r="OPX3"/>
      <c r="OPY3"/>
      <c r="OPZ3"/>
      <c r="OQA3"/>
      <c r="OQB3"/>
      <c r="OQC3"/>
      <c r="OQD3"/>
      <c r="OQE3"/>
      <c r="OQF3"/>
      <c r="OQG3"/>
      <c r="OQH3"/>
      <c r="OQI3"/>
      <c r="OQJ3"/>
      <c r="OQK3"/>
      <c r="OQL3"/>
      <c r="OQM3"/>
      <c r="OQN3"/>
      <c r="OQO3"/>
      <c r="OQP3"/>
      <c r="OQQ3"/>
      <c r="OQR3"/>
      <c r="OQS3"/>
      <c r="OQT3"/>
      <c r="OQU3"/>
      <c r="OQV3"/>
      <c r="OQW3"/>
      <c r="OQX3"/>
      <c r="OQY3"/>
      <c r="OQZ3"/>
      <c r="ORA3"/>
      <c r="ORB3"/>
      <c r="ORC3"/>
      <c r="ORD3"/>
      <c r="ORE3"/>
      <c r="ORF3"/>
      <c r="ORG3"/>
      <c r="ORH3"/>
      <c r="ORI3"/>
      <c r="ORJ3"/>
      <c r="ORK3"/>
      <c r="ORL3"/>
      <c r="ORM3"/>
      <c r="ORN3"/>
      <c r="ORO3"/>
      <c r="ORP3"/>
      <c r="ORQ3"/>
      <c r="ORR3"/>
      <c r="ORS3"/>
      <c r="ORT3"/>
      <c r="ORU3"/>
      <c r="ORV3"/>
      <c r="ORW3"/>
      <c r="ORX3"/>
      <c r="ORY3"/>
      <c r="ORZ3"/>
      <c r="OSA3"/>
      <c r="OSB3"/>
      <c r="OSC3"/>
      <c r="OSD3"/>
      <c r="OSE3"/>
      <c r="OSF3"/>
      <c r="OSG3"/>
      <c r="OSH3"/>
      <c r="OSI3"/>
      <c r="OSJ3"/>
      <c r="OSK3"/>
      <c r="OSL3"/>
      <c r="OSM3"/>
      <c r="OSN3"/>
      <c r="OSO3"/>
      <c r="OSP3"/>
      <c r="OSQ3"/>
      <c r="OSR3"/>
      <c r="OSS3"/>
      <c r="OST3"/>
      <c r="OSU3"/>
      <c r="OSV3"/>
      <c r="OSW3"/>
      <c r="OSX3"/>
      <c r="OSY3"/>
      <c r="OSZ3"/>
      <c r="OTA3"/>
      <c r="OTB3"/>
      <c r="OTC3"/>
      <c r="OTD3"/>
      <c r="OTE3"/>
      <c r="OTF3"/>
      <c r="OTG3"/>
      <c r="OTH3"/>
      <c r="OTI3"/>
      <c r="OTJ3"/>
      <c r="OTK3"/>
      <c r="OTL3"/>
      <c r="OTM3"/>
      <c r="OTN3"/>
      <c r="OTO3"/>
      <c r="OTP3"/>
      <c r="OTQ3"/>
      <c r="OTR3"/>
      <c r="OTS3"/>
      <c r="OTT3"/>
      <c r="OTU3"/>
      <c r="OTV3"/>
      <c r="OTW3"/>
      <c r="OTX3"/>
      <c r="OTY3"/>
      <c r="OTZ3"/>
      <c r="OUA3"/>
      <c r="OUB3"/>
      <c r="OUC3"/>
      <c r="OUD3"/>
      <c r="OUE3"/>
      <c r="OUF3"/>
      <c r="OUG3"/>
      <c r="OUH3"/>
      <c r="OUI3"/>
      <c r="OUJ3"/>
      <c r="OUK3"/>
      <c r="OUL3"/>
      <c r="OUM3"/>
      <c r="OUN3"/>
      <c r="OUO3"/>
      <c r="OUP3"/>
      <c r="OUQ3"/>
      <c r="OUR3"/>
      <c r="OUS3"/>
      <c r="OUT3"/>
      <c r="OUU3"/>
      <c r="OUV3"/>
      <c r="OUW3"/>
      <c r="OUX3"/>
      <c r="OUY3"/>
      <c r="OUZ3"/>
      <c r="OVA3"/>
      <c r="OVB3"/>
      <c r="OVC3"/>
      <c r="OVD3"/>
      <c r="OVE3"/>
      <c r="OVF3"/>
      <c r="OVG3"/>
      <c r="OVH3"/>
      <c r="OVI3"/>
      <c r="OVJ3"/>
      <c r="OVK3"/>
      <c r="OVL3"/>
      <c r="OVM3"/>
      <c r="OVN3"/>
      <c r="OVO3"/>
      <c r="OVP3"/>
      <c r="OVQ3"/>
      <c r="OVR3"/>
      <c r="OVS3"/>
      <c r="OVT3"/>
      <c r="OVU3"/>
      <c r="OVV3"/>
      <c r="OVW3"/>
      <c r="OVX3"/>
      <c r="OVY3"/>
      <c r="OVZ3"/>
      <c r="OWA3"/>
      <c r="OWB3"/>
      <c r="OWC3"/>
      <c r="OWD3"/>
      <c r="OWE3"/>
      <c r="OWF3"/>
      <c r="OWG3"/>
      <c r="OWH3"/>
      <c r="OWI3"/>
      <c r="OWJ3"/>
      <c r="OWK3"/>
      <c r="OWL3"/>
      <c r="OWM3"/>
      <c r="OWN3"/>
      <c r="OWO3"/>
      <c r="OWP3"/>
      <c r="OWQ3"/>
      <c r="OWR3"/>
      <c r="OWS3"/>
      <c r="OWT3"/>
      <c r="OWU3"/>
      <c r="OWV3"/>
      <c r="OWW3"/>
      <c r="OWX3"/>
      <c r="OWY3"/>
      <c r="OWZ3"/>
      <c r="OXA3"/>
      <c r="OXB3"/>
      <c r="OXC3"/>
      <c r="OXD3"/>
      <c r="OXE3"/>
      <c r="OXF3"/>
      <c r="OXG3"/>
      <c r="OXH3"/>
      <c r="OXI3"/>
      <c r="OXJ3"/>
      <c r="OXK3"/>
      <c r="OXL3"/>
      <c r="OXM3"/>
      <c r="OXN3"/>
      <c r="OXO3"/>
      <c r="OXP3"/>
      <c r="OXQ3"/>
      <c r="OXR3"/>
      <c r="OXS3"/>
      <c r="OXT3"/>
      <c r="OXU3"/>
      <c r="OXV3"/>
      <c r="OXW3"/>
      <c r="OXX3"/>
      <c r="OXY3"/>
      <c r="OXZ3"/>
      <c r="OYA3"/>
      <c r="OYB3"/>
      <c r="OYC3"/>
      <c r="OYD3"/>
      <c r="OYE3"/>
      <c r="OYF3"/>
      <c r="OYG3"/>
      <c r="OYH3"/>
      <c r="OYI3"/>
      <c r="OYJ3"/>
      <c r="OYK3"/>
      <c r="OYL3"/>
      <c r="OYM3"/>
      <c r="OYN3"/>
      <c r="OYO3"/>
      <c r="OYP3"/>
      <c r="OYQ3"/>
      <c r="OYR3"/>
      <c r="OYS3"/>
      <c r="OYT3"/>
      <c r="OYU3"/>
      <c r="OYV3"/>
      <c r="OYW3"/>
      <c r="OYX3"/>
      <c r="OYY3"/>
      <c r="OYZ3"/>
      <c r="OZA3"/>
      <c r="OZB3"/>
      <c r="OZC3"/>
      <c r="OZD3"/>
      <c r="OZE3"/>
      <c r="OZF3"/>
      <c r="OZG3"/>
      <c r="OZH3"/>
      <c r="OZI3"/>
      <c r="OZJ3"/>
      <c r="OZK3"/>
      <c r="OZL3"/>
      <c r="OZM3"/>
      <c r="OZN3"/>
      <c r="OZO3"/>
      <c r="OZP3"/>
      <c r="OZQ3"/>
      <c r="OZR3"/>
      <c r="OZS3"/>
      <c r="OZT3"/>
      <c r="OZU3"/>
      <c r="OZV3"/>
      <c r="OZW3"/>
      <c r="OZX3"/>
      <c r="OZY3"/>
      <c r="OZZ3"/>
      <c r="PAA3"/>
      <c r="PAB3"/>
      <c r="PAC3"/>
      <c r="PAD3"/>
      <c r="PAE3"/>
      <c r="PAF3"/>
      <c r="PAG3"/>
      <c r="PAH3"/>
      <c r="PAI3"/>
      <c r="PAJ3"/>
      <c r="PAK3"/>
      <c r="PAL3"/>
      <c r="PAM3"/>
      <c r="PAN3"/>
      <c r="PAO3"/>
      <c r="PAP3"/>
      <c r="PAQ3"/>
      <c r="PAR3"/>
      <c r="PAS3"/>
      <c r="PAT3"/>
      <c r="PAU3"/>
      <c r="PAV3"/>
      <c r="PAW3"/>
      <c r="PAX3"/>
      <c r="PAY3"/>
      <c r="PAZ3"/>
      <c r="PBA3"/>
      <c r="PBB3"/>
      <c r="PBC3"/>
      <c r="PBD3"/>
      <c r="PBE3"/>
      <c r="PBF3"/>
      <c r="PBG3"/>
      <c r="PBH3"/>
      <c r="PBI3"/>
      <c r="PBJ3"/>
      <c r="PBK3"/>
      <c r="PBL3"/>
      <c r="PBM3"/>
      <c r="PBN3"/>
      <c r="PBO3"/>
      <c r="PBP3"/>
      <c r="PBQ3"/>
      <c r="PBR3"/>
      <c r="PBS3"/>
      <c r="PBT3"/>
      <c r="PBU3"/>
      <c r="PBV3"/>
      <c r="PBW3"/>
      <c r="PBX3"/>
      <c r="PBY3"/>
      <c r="PBZ3"/>
      <c r="PCA3"/>
      <c r="PCB3"/>
      <c r="PCC3"/>
      <c r="PCD3"/>
      <c r="PCE3"/>
      <c r="PCF3"/>
      <c r="PCG3"/>
      <c r="PCH3"/>
      <c r="PCI3"/>
      <c r="PCJ3"/>
      <c r="PCK3"/>
      <c r="PCL3"/>
      <c r="PCM3"/>
      <c r="PCN3"/>
      <c r="PCO3"/>
      <c r="PCP3"/>
      <c r="PCQ3"/>
      <c r="PCR3"/>
      <c r="PCS3"/>
      <c r="PCT3"/>
      <c r="PCU3"/>
      <c r="PCV3"/>
      <c r="PCW3"/>
      <c r="PCX3"/>
      <c r="PCY3"/>
      <c r="PCZ3"/>
      <c r="PDA3"/>
      <c r="PDB3"/>
      <c r="PDC3"/>
      <c r="PDD3"/>
      <c r="PDE3"/>
      <c r="PDF3"/>
      <c r="PDG3"/>
      <c r="PDH3"/>
      <c r="PDI3"/>
      <c r="PDJ3"/>
      <c r="PDK3"/>
      <c r="PDL3"/>
      <c r="PDM3"/>
      <c r="PDN3"/>
      <c r="PDO3"/>
      <c r="PDP3"/>
      <c r="PDQ3"/>
      <c r="PDR3"/>
      <c r="PDS3"/>
      <c r="PDT3"/>
      <c r="PDU3"/>
      <c r="PDV3"/>
      <c r="PDW3"/>
      <c r="PDX3"/>
      <c r="PDY3"/>
      <c r="PDZ3"/>
      <c r="PEA3"/>
      <c r="PEB3"/>
      <c r="PEC3"/>
      <c r="PED3"/>
      <c r="PEE3"/>
      <c r="PEF3"/>
      <c r="PEG3"/>
      <c r="PEH3"/>
      <c r="PEI3"/>
      <c r="PEJ3"/>
      <c r="PEK3"/>
      <c r="PEL3"/>
      <c r="PEM3"/>
      <c r="PEN3"/>
      <c r="PEO3"/>
      <c r="PEP3"/>
      <c r="PEQ3"/>
      <c r="PER3"/>
      <c r="PES3"/>
      <c r="PET3"/>
      <c r="PEU3"/>
      <c r="PEV3"/>
      <c r="PEW3"/>
      <c r="PEX3"/>
      <c r="PEY3"/>
      <c r="PEZ3"/>
      <c r="PFA3"/>
      <c r="PFB3"/>
      <c r="PFC3"/>
      <c r="PFD3"/>
      <c r="PFE3"/>
      <c r="PFF3"/>
      <c r="PFG3"/>
      <c r="PFH3"/>
      <c r="PFI3"/>
      <c r="PFJ3"/>
      <c r="PFK3"/>
      <c r="PFL3"/>
      <c r="PFM3"/>
      <c r="PFN3"/>
      <c r="PFO3"/>
      <c r="PFP3"/>
      <c r="PFQ3"/>
      <c r="PFR3"/>
      <c r="PFS3"/>
      <c r="PFT3"/>
      <c r="PFU3"/>
      <c r="PFV3"/>
      <c r="PFW3"/>
      <c r="PFX3"/>
      <c r="PFY3"/>
      <c r="PFZ3"/>
      <c r="PGA3"/>
      <c r="PGB3"/>
      <c r="PGC3"/>
      <c r="PGD3"/>
      <c r="PGE3"/>
      <c r="PGF3"/>
      <c r="PGG3"/>
      <c r="PGH3"/>
      <c r="PGI3"/>
      <c r="PGJ3"/>
      <c r="PGK3"/>
      <c r="PGL3"/>
      <c r="PGM3"/>
      <c r="PGN3"/>
      <c r="PGO3"/>
      <c r="PGP3"/>
      <c r="PGQ3"/>
      <c r="PGR3"/>
      <c r="PGS3"/>
      <c r="PGT3"/>
      <c r="PGU3"/>
      <c r="PGV3"/>
      <c r="PGW3"/>
      <c r="PGX3"/>
      <c r="PGY3"/>
      <c r="PGZ3"/>
      <c r="PHA3"/>
      <c r="PHB3"/>
      <c r="PHC3"/>
      <c r="PHD3"/>
      <c r="PHE3"/>
      <c r="PHF3"/>
      <c r="PHG3"/>
      <c r="PHH3"/>
      <c r="PHI3"/>
      <c r="PHJ3"/>
      <c r="PHK3"/>
      <c r="PHL3"/>
      <c r="PHM3"/>
      <c r="PHN3"/>
      <c r="PHO3"/>
      <c r="PHP3"/>
      <c r="PHQ3"/>
      <c r="PHR3"/>
      <c r="PHS3"/>
      <c r="PHT3"/>
      <c r="PHU3"/>
      <c r="PHV3"/>
      <c r="PHW3"/>
      <c r="PHX3"/>
      <c r="PHY3"/>
      <c r="PHZ3"/>
      <c r="PIA3"/>
      <c r="PIB3"/>
      <c r="PIC3"/>
      <c r="PID3"/>
      <c r="PIE3"/>
      <c r="PIF3"/>
      <c r="PIG3"/>
      <c r="PIH3"/>
      <c r="PII3"/>
      <c r="PIJ3"/>
      <c r="PIK3"/>
      <c r="PIL3"/>
      <c r="PIM3"/>
      <c r="PIN3"/>
      <c r="PIO3"/>
      <c r="PIP3"/>
      <c r="PIQ3"/>
      <c r="PIR3"/>
      <c r="PIS3"/>
      <c r="PIT3"/>
      <c r="PIU3"/>
      <c r="PIV3"/>
      <c r="PIW3"/>
      <c r="PIX3"/>
      <c r="PIY3"/>
      <c r="PIZ3"/>
      <c r="PJA3"/>
      <c r="PJB3"/>
      <c r="PJC3"/>
      <c r="PJD3"/>
      <c r="PJE3"/>
      <c r="PJF3"/>
      <c r="PJG3"/>
      <c r="PJH3"/>
      <c r="PJI3"/>
      <c r="PJJ3"/>
      <c r="PJK3"/>
      <c r="PJL3"/>
      <c r="PJM3"/>
      <c r="PJN3"/>
      <c r="PJO3"/>
      <c r="PJP3"/>
      <c r="PJQ3"/>
      <c r="PJR3"/>
      <c r="PJS3"/>
      <c r="PJT3"/>
      <c r="PJU3"/>
      <c r="PJV3"/>
      <c r="PJW3"/>
      <c r="PJX3"/>
      <c r="PJY3"/>
      <c r="PJZ3"/>
      <c r="PKA3"/>
      <c r="PKB3"/>
      <c r="PKC3"/>
      <c r="PKD3"/>
      <c r="PKE3"/>
      <c r="PKF3"/>
      <c r="PKG3"/>
      <c r="PKH3"/>
      <c r="PKI3"/>
      <c r="PKJ3"/>
      <c r="PKK3"/>
      <c r="PKL3"/>
      <c r="PKM3"/>
      <c r="PKN3"/>
      <c r="PKO3"/>
      <c r="PKP3"/>
      <c r="PKQ3"/>
      <c r="PKR3"/>
      <c r="PKS3"/>
      <c r="PKT3"/>
      <c r="PKU3"/>
      <c r="PKV3"/>
      <c r="PKW3"/>
      <c r="PKX3"/>
      <c r="PKY3"/>
      <c r="PKZ3"/>
      <c r="PLA3"/>
      <c r="PLB3"/>
      <c r="PLC3"/>
      <c r="PLD3"/>
      <c r="PLE3"/>
      <c r="PLF3"/>
      <c r="PLG3"/>
      <c r="PLH3"/>
      <c r="PLI3"/>
      <c r="PLJ3"/>
      <c r="PLK3"/>
      <c r="PLL3"/>
      <c r="PLM3"/>
      <c r="PLN3"/>
      <c r="PLO3"/>
      <c r="PLP3"/>
      <c r="PLQ3"/>
      <c r="PLR3"/>
      <c r="PLS3"/>
      <c r="PLT3"/>
      <c r="PLU3"/>
      <c r="PLV3"/>
      <c r="PLW3"/>
      <c r="PLX3"/>
      <c r="PLY3"/>
      <c r="PLZ3"/>
      <c r="PMA3"/>
      <c r="PMB3"/>
      <c r="PMC3"/>
      <c r="PMD3"/>
      <c r="PME3"/>
      <c r="PMF3"/>
      <c r="PMG3"/>
      <c r="PMH3"/>
      <c r="PMI3"/>
      <c r="PMJ3"/>
      <c r="PMK3"/>
      <c r="PML3"/>
      <c r="PMM3"/>
      <c r="PMN3"/>
      <c r="PMO3"/>
      <c r="PMP3"/>
      <c r="PMQ3"/>
      <c r="PMR3"/>
      <c r="PMS3"/>
      <c r="PMT3"/>
      <c r="PMU3"/>
      <c r="PMV3"/>
      <c r="PMW3"/>
      <c r="PMX3"/>
      <c r="PMY3"/>
      <c r="PMZ3"/>
      <c r="PNA3"/>
      <c r="PNB3"/>
      <c r="PNC3"/>
      <c r="PND3"/>
      <c r="PNE3"/>
      <c r="PNF3"/>
      <c r="PNG3"/>
      <c r="PNH3"/>
      <c r="PNI3"/>
      <c r="PNJ3"/>
      <c r="PNK3"/>
      <c r="PNL3"/>
      <c r="PNM3"/>
      <c r="PNN3"/>
      <c r="PNO3"/>
      <c r="PNP3"/>
      <c r="PNQ3"/>
      <c r="PNR3"/>
      <c r="PNS3"/>
      <c r="PNT3"/>
      <c r="PNU3"/>
      <c r="PNV3"/>
      <c r="PNW3"/>
      <c r="PNX3"/>
      <c r="PNY3"/>
      <c r="PNZ3"/>
      <c r="POA3"/>
      <c r="POB3"/>
      <c r="POC3"/>
      <c r="POD3"/>
      <c r="POE3"/>
      <c r="POF3"/>
      <c r="POG3"/>
      <c r="POH3"/>
      <c r="POI3"/>
      <c r="POJ3"/>
      <c r="POK3"/>
      <c r="POL3"/>
      <c r="POM3"/>
      <c r="PON3"/>
      <c r="POO3"/>
      <c r="POP3"/>
      <c r="POQ3"/>
      <c r="POR3"/>
      <c r="POS3"/>
      <c r="POT3"/>
      <c r="POU3"/>
      <c r="POV3"/>
      <c r="POW3"/>
      <c r="POX3"/>
      <c r="POY3"/>
      <c r="POZ3"/>
      <c r="PPA3"/>
      <c r="PPB3"/>
      <c r="PPC3"/>
      <c r="PPD3"/>
      <c r="PPE3"/>
      <c r="PPF3"/>
      <c r="PPG3"/>
      <c r="PPH3"/>
      <c r="PPI3"/>
      <c r="PPJ3"/>
      <c r="PPK3"/>
      <c r="PPL3"/>
      <c r="PPM3"/>
      <c r="PPN3"/>
      <c r="PPO3"/>
      <c r="PPP3"/>
      <c r="PPQ3"/>
      <c r="PPR3"/>
      <c r="PPS3"/>
      <c r="PPT3"/>
      <c r="PPU3"/>
      <c r="PPV3"/>
      <c r="PPW3"/>
      <c r="PPX3"/>
      <c r="PPY3"/>
      <c r="PPZ3"/>
      <c r="PQA3"/>
      <c r="PQB3"/>
      <c r="PQC3"/>
      <c r="PQD3"/>
      <c r="PQE3"/>
      <c r="PQF3"/>
      <c r="PQG3"/>
      <c r="PQH3"/>
      <c r="PQI3"/>
      <c r="PQJ3"/>
      <c r="PQK3"/>
      <c r="PQL3"/>
      <c r="PQM3"/>
      <c r="PQN3"/>
      <c r="PQO3"/>
      <c r="PQP3"/>
      <c r="PQQ3"/>
      <c r="PQR3"/>
      <c r="PQS3"/>
      <c r="PQT3"/>
      <c r="PQU3"/>
      <c r="PQV3"/>
      <c r="PQW3"/>
      <c r="PQX3"/>
      <c r="PQY3"/>
      <c r="PQZ3"/>
      <c r="PRA3"/>
      <c r="PRB3"/>
      <c r="PRC3"/>
      <c r="PRD3"/>
      <c r="PRE3"/>
      <c r="PRF3"/>
      <c r="PRG3"/>
      <c r="PRH3"/>
      <c r="PRI3"/>
      <c r="PRJ3"/>
      <c r="PRK3"/>
      <c r="PRL3"/>
      <c r="PRM3"/>
      <c r="PRN3"/>
      <c r="PRO3"/>
      <c r="PRP3"/>
      <c r="PRQ3"/>
      <c r="PRR3"/>
      <c r="PRS3"/>
      <c r="PRT3"/>
      <c r="PRU3"/>
      <c r="PRV3"/>
      <c r="PRW3"/>
      <c r="PRX3"/>
      <c r="PRY3"/>
      <c r="PRZ3"/>
      <c r="PSA3"/>
      <c r="PSB3"/>
      <c r="PSC3"/>
      <c r="PSD3"/>
      <c r="PSE3"/>
      <c r="PSF3"/>
      <c r="PSG3"/>
      <c r="PSH3"/>
      <c r="PSI3"/>
      <c r="PSJ3"/>
      <c r="PSK3"/>
      <c r="PSL3"/>
      <c r="PSM3"/>
      <c r="PSN3"/>
      <c r="PSO3"/>
      <c r="PSP3"/>
      <c r="PSQ3"/>
      <c r="PSR3"/>
      <c r="PSS3"/>
      <c r="PST3"/>
      <c r="PSU3"/>
      <c r="PSV3"/>
      <c r="PSW3"/>
      <c r="PSX3"/>
      <c r="PSY3"/>
      <c r="PSZ3"/>
      <c r="PTA3"/>
      <c r="PTB3"/>
      <c r="PTC3"/>
      <c r="PTD3"/>
      <c r="PTE3"/>
      <c r="PTF3"/>
      <c r="PTG3"/>
      <c r="PTH3"/>
      <c r="PTI3"/>
      <c r="PTJ3"/>
      <c r="PTK3"/>
      <c r="PTL3"/>
      <c r="PTM3"/>
      <c r="PTN3"/>
      <c r="PTO3"/>
      <c r="PTP3"/>
      <c r="PTQ3"/>
      <c r="PTR3"/>
      <c r="PTS3"/>
      <c r="PTT3"/>
      <c r="PTU3"/>
      <c r="PTV3"/>
      <c r="PTW3"/>
      <c r="PTX3"/>
      <c r="PTY3"/>
      <c r="PTZ3"/>
      <c r="PUA3"/>
      <c r="PUB3"/>
      <c r="PUC3"/>
      <c r="PUD3"/>
      <c r="PUE3"/>
      <c r="PUF3"/>
      <c r="PUG3"/>
      <c r="PUH3"/>
      <c r="PUI3"/>
      <c r="PUJ3"/>
      <c r="PUK3"/>
      <c r="PUL3"/>
      <c r="PUM3"/>
      <c r="PUN3"/>
      <c r="PUO3"/>
      <c r="PUP3"/>
      <c r="PUQ3"/>
      <c r="PUR3"/>
      <c r="PUS3"/>
      <c r="PUT3"/>
      <c r="PUU3"/>
      <c r="PUV3"/>
      <c r="PUW3"/>
      <c r="PUX3"/>
      <c r="PUY3"/>
      <c r="PUZ3"/>
      <c r="PVA3"/>
      <c r="PVB3"/>
      <c r="PVC3"/>
      <c r="PVD3"/>
      <c r="PVE3"/>
      <c r="PVF3"/>
      <c r="PVG3"/>
      <c r="PVH3"/>
      <c r="PVI3"/>
      <c r="PVJ3"/>
      <c r="PVK3"/>
      <c r="PVL3"/>
      <c r="PVM3"/>
      <c r="PVN3"/>
      <c r="PVO3"/>
      <c r="PVP3"/>
      <c r="PVQ3"/>
      <c r="PVR3"/>
      <c r="PVS3"/>
      <c r="PVT3"/>
      <c r="PVU3"/>
      <c r="PVV3"/>
      <c r="PVW3"/>
      <c r="PVX3"/>
      <c r="PVY3"/>
      <c r="PVZ3"/>
      <c r="PWA3"/>
      <c r="PWB3"/>
      <c r="PWC3"/>
      <c r="PWD3"/>
      <c r="PWE3"/>
      <c r="PWF3"/>
      <c r="PWG3"/>
      <c r="PWH3"/>
      <c r="PWI3"/>
      <c r="PWJ3"/>
      <c r="PWK3"/>
      <c r="PWL3"/>
      <c r="PWM3"/>
      <c r="PWN3"/>
      <c r="PWO3"/>
      <c r="PWP3"/>
      <c r="PWQ3"/>
      <c r="PWR3"/>
      <c r="PWS3"/>
      <c r="PWT3"/>
      <c r="PWU3"/>
      <c r="PWV3"/>
      <c r="PWW3"/>
      <c r="PWX3"/>
      <c r="PWY3"/>
      <c r="PWZ3"/>
      <c r="PXA3"/>
      <c r="PXB3"/>
      <c r="PXC3"/>
      <c r="PXD3"/>
      <c r="PXE3"/>
      <c r="PXF3"/>
      <c r="PXG3"/>
      <c r="PXH3"/>
      <c r="PXI3"/>
      <c r="PXJ3"/>
      <c r="PXK3"/>
      <c r="PXL3"/>
      <c r="PXM3"/>
      <c r="PXN3"/>
      <c r="PXO3"/>
      <c r="PXP3"/>
      <c r="PXQ3"/>
      <c r="PXR3"/>
      <c r="PXS3"/>
      <c r="PXT3"/>
      <c r="PXU3"/>
      <c r="PXV3"/>
      <c r="PXW3"/>
      <c r="PXX3"/>
      <c r="PXY3"/>
      <c r="PXZ3"/>
      <c r="PYA3"/>
      <c r="PYB3"/>
      <c r="PYC3"/>
      <c r="PYD3"/>
      <c r="PYE3"/>
      <c r="PYF3"/>
      <c r="PYG3"/>
      <c r="PYH3"/>
      <c r="PYI3"/>
      <c r="PYJ3"/>
      <c r="PYK3"/>
      <c r="PYL3"/>
      <c r="PYM3"/>
      <c r="PYN3"/>
      <c r="PYO3"/>
      <c r="PYP3"/>
      <c r="PYQ3"/>
      <c r="PYR3"/>
      <c r="PYS3"/>
      <c r="PYT3"/>
      <c r="PYU3"/>
      <c r="PYV3"/>
      <c r="PYW3"/>
      <c r="PYX3"/>
      <c r="PYY3"/>
      <c r="PYZ3"/>
      <c r="PZA3"/>
      <c r="PZB3"/>
      <c r="PZC3"/>
      <c r="PZD3"/>
      <c r="PZE3"/>
      <c r="PZF3"/>
      <c r="PZG3"/>
      <c r="PZH3"/>
      <c r="PZI3"/>
      <c r="PZJ3"/>
      <c r="PZK3"/>
      <c r="PZL3"/>
      <c r="PZM3"/>
      <c r="PZN3"/>
      <c r="PZO3"/>
      <c r="PZP3"/>
      <c r="PZQ3"/>
      <c r="PZR3"/>
      <c r="PZS3"/>
      <c r="PZT3"/>
      <c r="PZU3"/>
      <c r="PZV3"/>
      <c r="PZW3"/>
      <c r="PZX3"/>
      <c r="PZY3"/>
      <c r="PZZ3"/>
      <c r="QAA3"/>
      <c r="QAB3"/>
      <c r="QAC3"/>
      <c r="QAD3"/>
      <c r="QAE3"/>
      <c r="QAF3"/>
      <c r="QAG3"/>
      <c r="QAH3"/>
      <c r="QAI3"/>
      <c r="QAJ3"/>
      <c r="QAK3"/>
      <c r="QAL3"/>
      <c r="QAM3"/>
      <c r="QAN3"/>
      <c r="QAO3"/>
      <c r="QAP3"/>
      <c r="QAQ3"/>
      <c r="QAR3"/>
      <c r="QAS3"/>
      <c r="QAT3"/>
      <c r="QAU3"/>
      <c r="QAV3"/>
      <c r="QAW3"/>
      <c r="QAX3"/>
      <c r="QAY3"/>
      <c r="QAZ3"/>
      <c r="QBA3"/>
      <c r="QBB3"/>
      <c r="QBC3"/>
      <c r="QBD3"/>
      <c r="QBE3"/>
      <c r="QBF3"/>
      <c r="QBG3"/>
      <c r="QBH3"/>
      <c r="QBI3"/>
      <c r="QBJ3"/>
      <c r="QBK3"/>
      <c r="QBL3"/>
      <c r="QBM3"/>
      <c r="QBN3"/>
      <c r="QBO3"/>
      <c r="QBP3"/>
      <c r="QBQ3"/>
      <c r="QBR3"/>
      <c r="QBS3"/>
      <c r="QBT3"/>
      <c r="QBU3"/>
      <c r="QBV3"/>
      <c r="QBW3"/>
      <c r="QBX3"/>
      <c r="QBY3"/>
      <c r="QBZ3"/>
      <c r="QCA3"/>
      <c r="QCB3"/>
      <c r="QCC3"/>
      <c r="QCD3"/>
      <c r="QCE3"/>
      <c r="QCF3"/>
      <c r="QCG3"/>
      <c r="QCH3"/>
      <c r="QCI3"/>
      <c r="QCJ3"/>
      <c r="QCK3"/>
      <c r="QCL3"/>
      <c r="QCM3"/>
      <c r="QCN3"/>
      <c r="QCO3"/>
      <c r="QCP3"/>
      <c r="QCQ3"/>
      <c r="QCR3"/>
      <c r="QCS3"/>
      <c r="QCT3"/>
      <c r="QCU3"/>
      <c r="QCV3"/>
      <c r="QCW3"/>
      <c r="QCX3"/>
      <c r="QCY3"/>
      <c r="QCZ3"/>
      <c r="QDA3"/>
      <c r="QDB3"/>
      <c r="QDC3"/>
      <c r="QDD3"/>
      <c r="QDE3"/>
      <c r="QDF3"/>
      <c r="QDG3"/>
      <c r="QDH3"/>
      <c r="QDI3"/>
      <c r="QDJ3"/>
      <c r="QDK3"/>
      <c r="QDL3"/>
      <c r="QDM3"/>
      <c r="QDN3"/>
      <c r="QDO3"/>
      <c r="QDP3"/>
      <c r="QDQ3"/>
      <c r="QDR3"/>
      <c r="QDS3"/>
      <c r="QDT3"/>
      <c r="QDU3"/>
      <c r="QDV3"/>
      <c r="QDW3"/>
      <c r="QDX3"/>
      <c r="QDY3"/>
      <c r="QDZ3"/>
      <c r="QEA3"/>
      <c r="QEB3"/>
      <c r="QEC3"/>
      <c r="QED3"/>
      <c r="QEE3"/>
      <c r="QEF3"/>
      <c r="QEG3"/>
      <c r="QEH3"/>
      <c r="QEI3"/>
      <c r="QEJ3"/>
      <c r="QEK3"/>
      <c r="QEL3"/>
      <c r="QEM3"/>
      <c r="QEN3"/>
      <c r="QEO3"/>
      <c r="QEP3"/>
      <c r="QEQ3"/>
      <c r="QER3"/>
      <c r="QES3"/>
      <c r="QET3"/>
      <c r="QEU3"/>
      <c r="QEV3"/>
      <c r="QEW3"/>
      <c r="QEX3"/>
      <c r="QEY3"/>
      <c r="QEZ3"/>
      <c r="QFA3"/>
      <c r="QFB3"/>
      <c r="QFC3"/>
      <c r="QFD3"/>
      <c r="QFE3"/>
      <c r="QFF3"/>
      <c r="QFG3"/>
      <c r="QFH3"/>
      <c r="QFI3"/>
      <c r="QFJ3"/>
      <c r="QFK3"/>
      <c r="QFL3"/>
      <c r="QFM3"/>
      <c r="QFN3"/>
      <c r="QFO3"/>
      <c r="QFP3"/>
      <c r="QFQ3"/>
      <c r="QFR3"/>
      <c r="QFS3"/>
      <c r="QFT3"/>
      <c r="QFU3"/>
      <c r="QFV3"/>
      <c r="QFW3"/>
      <c r="QFX3"/>
      <c r="QFY3"/>
      <c r="QFZ3"/>
      <c r="QGA3"/>
      <c r="QGB3"/>
      <c r="QGC3"/>
      <c r="QGD3"/>
      <c r="QGE3"/>
      <c r="QGF3"/>
      <c r="QGG3"/>
      <c r="QGH3"/>
      <c r="QGI3"/>
      <c r="QGJ3"/>
      <c r="QGK3"/>
      <c r="QGL3"/>
      <c r="QGM3"/>
      <c r="QGN3"/>
      <c r="QGO3"/>
      <c r="QGP3"/>
      <c r="QGQ3"/>
      <c r="QGR3"/>
      <c r="QGS3"/>
      <c r="QGT3"/>
      <c r="QGU3"/>
      <c r="QGV3"/>
      <c r="QGW3"/>
      <c r="QGX3"/>
      <c r="QGY3"/>
      <c r="QGZ3"/>
      <c r="QHA3"/>
      <c r="QHB3"/>
      <c r="QHC3"/>
      <c r="QHD3"/>
      <c r="QHE3"/>
      <c r="QHF3"/>
      <c r="QHG3"/>
      <c r="QHH3"/>
      <c r="QHI3"/>
      <c r="QHJ3"/>
      <c r="QHK3"/>
      <c r="QHL3"/>
      <c r="QHM3"/>
      <c r="QHN3"/>
      <c r="QHO3"/>
      <c r="QHP3"/>
      <c r="QHQ3"/>
      <c r="QHR3"/>
      <c r="QHS3"/>
      <c r="QHT3"/>
      <c r="QHU3"/>
      <c r="QHV3"/>
      <c r="QHW3"/>
      <c r="QHX3"/>
      <c r="QHY3"/>
      <c r="QHZ3"/>
      <c r="QIA3"/>
      <c r="QIB3"/>
      <c r="QIC3"/>
      <c r="QID3"/>
      <c r="QIE3"/>
      <c r="QIF3"/>
      <c r="QIG3"/>
      <c r="QIH3"/>
      <c r="QII3"/>
      <c r="QIJ3"/>
      <c r="QIK3"/>
      <c r="QIL3"/>
      <c r="QIM3"/>
      <c r="QIN3"/>
      <c r="QIO3"/>
      <c r="QIP3"/>
      <c r="QIQ3"/>
      <c r="QIR3"/>
      <c r="QIS3"/>
      <c r="QIT3"/>
      <c r="QIU3"/>
      <c r="QIV3"/>
      <c r="QIW3"/>
      <c r="QIX3"/>
      <c r="QIY3"/>
      <c r="QIZ3"/>
      <c r="QJA3"/>
      <c r="QJB3"/>
      <c r="QJC3"/>
      <c r="QJD3"/>
      <c r="QJE3"/>
      <c r="QJF3"/>
      <c r="QJG3"/>
      <c r="QJH3"/>
      <c r="QJI3"/>
      <c r="QJJ3"/>
      <c r="QJK3"/>
      <c r="QJL3"/>
      <c r="QJM3"/>
      <c r="QJN3"/>
      <c r="QJO3"/>
      <c r="QJP3"/>
      <c r="QJQ3"/>
      <c r="QJR3"/>
      <c r="QJS3"/>
      <c r="QJT3"/>
      <c r="QJU3"/>
      <c r="QJV3"/>
      <c r="QJW3"/>
      <c r="QJX3"/>
      <c r="QJY3"/>
      <c r="QJZ3"/>
      <c r="QKA3"/>
      <c r="QKB3"/>
      <c r="QKC3"/>
      <c r="QKD3"/>
      <c r="QKE3"/>
      <c r="QKF3"/>
      <c r="QKG3"/>
      <c r="QKH3"/>
      <c r="QKI3"/>
      <c r="QKJ3"/>
      <c r="QKK3"/>
      <c r="QKL3"/>
      <c r="QKM3"/>
      <c r="QKN3"/>
      <c r="QKO3"/>
      <c r="QKP3"/>
      <c r="QKQ3"/>
      <c r="QKR3"/>
      <c r="QKS3"/>
      <c r="QKT3"/>
      <c r="QKU3"/>
      <c r="QKV3"/>
      <c r="QKW3"/>
      <c r="QKX3"/>
      <c r="QKY3"/>
      <c r="QKZ3"/>
      <c r="QLA3"/>
      <c r="QLB3"/>
      <c r="QLC3"/>
      <c r="QLD3"/>
      <c r="QLE3"/>
      <c r="QLF3"/>
      <c r="QLG3"/>
      <c r="QLH3"/>
      <c r="QLI3"/>
      <c r="QLJ3"/>
      <c r="QLK3"/>
      <c r="QLL3"/>
      <c r="QLM3"/>
      <c r="QLN3"/>
      <c r="QLO3"/>
      <c r="QLP3"/>
      <c r="QLQ3"/>
      <c r="QLR3"/>
      <c r="QLS3"/>
      <c r="QLT3"/>
      <c r="QLU3"/>
      <c r="QLV3"/>
      <c r="QLW3"/>
      <c r="QLX3"/>
      <c r="QLY3"/>
      <c r="QLZ3"/>
      <c r="QMA3"/>
      <c r="QMB3"/>
      <c r="QMC3"/>
      <c r="QMD3"/>
      <c r="QME3"/>
      <c r="QMF3"/>
      <c r="QMG3"/>
      <c r="QMH3"/>
      <c r="QMI3"/>
      <c r="QMJ3"/>
      <c r="QMK3"/>
      <c r="QML3"/>
      <c r="QMM3"/>
      <c r="QMN3"/>
      <c r="QMO3"/>
      <c r="QMP3"/>
      <c r="QMQ3"/>
      <c r="QMR3"/>
      <c r="QMS3"/>
      <c r="QMT3"/>
      <c r="QMU3"/>
      <c r="QMV3"/>
      <c r="QMW3"/>
      <c r="QMX3"/>
      <c r="QMY3"/>
      <c r="QMZ3"/>
      <c r="QNA3"/>
      <c r="QNB3"/>
      <c r="QNC3"/>
      <c r="QND3"/>
      <c r="QNE3"/>
      <c r="QNF3"/>
      <c r="QNG3"/>
      <c r="QNH3"/>
      <c r="QNI3"/>
      <c r="QNJ3"/>
      <c r="QNK3"/>
      <c r="QNL3"/>
      <c r="QNM3"/>
      <c r="QNN3"/>
      <c r="QNO3"/>
      <c r="QNP3"/>
      <c r="QNQ3"/>
      <c r="QNR3"/>
      <c r="QNS3"/>
      <c r="QNT3"/>
      <c r="QNU3"/>
      <c r="QNV3"/>
      <c r="QNW3"/>
      <c r="QNX3"/>
      <c r="QNY3"/>
      <c r="QNZ3"/>
      <c r="QOA3"/>
      <c r="QOB3"/>
      <c r="QOC3"/>
      <c r="QOD3"/>
      <c r="QOE3"/>
      <c r="QOF3"/>
      <c r="QOG3"/>
      <c r="QOH3"/>
      <c r="QOI3"/>
      <c r="QOJ3"/>
      <c r="QOK3"/>
      <c r="QOL3"/>
      <c r="QOM3"/>
      <c r="QON3"/>
      <c r="QOO3"/>
      <c r="QOP3"/>
      <c r="QOQ3"/>
      <c r="QOR3"/>
      <c r="QOS3"/>
      <c r="QOT3"/>
      <c r="QOU3"/>
      <c r="QOV3"/>
      <c r="QOW3"/>
      <c r="QOX3"/>
      <c r="QOY3"/>
      <c r="QOZ3"/>
      <c r="QPA3"/>
      <c r="QPB3"/>
      <c r="QPC3"/>
      <c r="QPD3"/>
      <c r="QPE3"/>
      <c r="QPF3"/>
      <c r="QPG3"/>
      <c r="QPH3"/>
      <c r="QPI3"/>
      <c r="QPJ3"/>
      <c r="QPK3"/>
      <c r="QPL3"/>
      <c r="QPM3"/>
      <c r="QPN3"/>
      <c r="QPO3"/>
      <c r="QPP3"/>
      <c r="QPQ3"/>
      <c r="QPR3"/>
      <c r="QPS3"/>
      <c r="QPT3"/>
      <c r="QPU3"/>
      <c r="QPV3"/>
      <c r="QPW3"/>
      <c r="QPX3"/>
      <c r="QPY3"/>
      <c r="QPZ3"/>
      <c r="QQA3"/>
      <c r="QQB3"/>
      <c r="QQC3"/>
      <c r="QQD3"/>
      <c r="QQE3"/>
      <c r="QQF3"/>
      <c r="QQG3"/>
      <c r="QQH3"/>
      <c r="QQI3"/>
      <c r="QQJ3"/>
      <c r="QQK3"/>
      <c r="QQL3"/>
      <c r="QQM3"/>
      <c r="QQN3"/>
      <c r="QQO3"/>
      <c r="QQP3"/>
      <c r="QQQ3"/>
      <c r="QQR3"/>
      <c r="QQS3"/>
      <c r="QQT3"/>
      <c r="QQU3"/>
      <c r="QQV3"/>
      <c r="QQW3"/>
      <c r="QQX3"/>
      <c r="QQY3"/>
      <c r="QQZ3"/>
      <c r="QRA3"/>
      <c r="QRB3"/>
      <c r="QRC3"/>
      <c r="QRD3"/>
      <c r="QRE3"/>
      <c r="QRF3"/>
      <c r="QRG3"/>
      <c r="QRH3"/>
      <c r="QRI3"/>
      <c r="QRJ3"/>
      <c r="QRK3"/>
      <c r="QRL3"/>
      <c r="QRM3"/>
      <c r="QRN3"/>
      <c r="QRO3"/>
      <c r="QRP3"/>
      <c r="QRQ3"/>
      <c r="QRR3"/>
      <c r="QRS3"/>
      <c r="QRT3"/>
      <c r="QRU3"/>
      <c r="QRV3"/>
      <c r="QRW3"/>
      <c r="QRX3"/>
      <c r="QRY3"/>
      <c r="QRZ3"/>
      <c r="QSA3"/>
      <c r="QSB3"/>
      <c r="QSC3"/>
      <c r="QSD3"/>
      <c r="QSE3"/>
      <c r="QSF3"/>
      <c r="QSG3"/>
      <c r="QSH3"/>
      <c r="QSI3"/>
      <c r="QSJ3"/>
      <c r="QSK3"/>
      <c r="QSL3"/>
      <c r="QSM3"/>
      <c r="QSN3"/>
      <c r="QSO3"/>
      <c r="QSP3"/>
      <c r="QSQ3"/>
      <c r="QSR3"/>
      <c r="QSS3"/>
      <c r="QST3"/>
      <c r="QSU3"/>
      <c r="QSV3"/>
      <c r="QSW3"/>
      <c r="QSX3"/>
      <c r="QSY3"/>
      <c r="QSZ3"/>
      <c r="QTA3"/>
      <c r="QTB3"/>
      <c r="QTC3"/>
      <c r="QTD3"/>
      <c r="QTE3"/>
      <c r="QTF3"/>
      <c r="QTG3"/>
      <c r="QTH3"/>
      <c r="QTI3"/>
      <c r="QTJ3"/>
      <c r="QTK3"/>
      <c r="QTL3"/>
      <c r="QTM3"/>
      <c r="QTN3"/>
      <c r="QTO3"/>
      <c r="QTP3"/>
      <c r="QTQ3"/>
      <c r="QTR3"/>
      <c r="QTS3"/>
      <c r="QTT3"/>
      <c r="QTU3"/>
      <c r="QTV3"/>
      <c r="QTW3"/>
      <c r="QTX3"/>
      <c r="QTY3"/>
      <c r="QTZ3"/>
      <c r="QUA3"/>
      <c r="QUB3"/>
      <c r="QUC3"/>
      <c r="QUD3"/>
      <c r="QUE3"/>
      <c r="QUF3"/>
      <c r="QUG3"/>
      <c r="QUH3"/>
      <c r="QUI3"/>
      <c r="QUJ3"/>
      <c r="QUK3"/>
      <c r="QUL3"/>
      <c r="QUM3"/>
      <c r="QUN3"/>
      <c r="QUO3"/>
      <c r="QUP3"/>
      <c r="QUQ3"/>
      <c r="QUR3"/>
      <c r="QUS3"/>
      <c r="QUT3"/>
      <c r="QUU3"/>
      <c r="QUV3"/>
      <c r="QUW3"/>
      <c r="QUX3"/>
      <c r="QUY3"/>
      <c r="QUZ3"/>
      <c r="QVA3"/>
      <c r="QVB3"/>
      <c r="QVC3"/>
      <c r="QVD3"/>
      <c r="QVE3"/>
      <c r="QVF3"/>
      <c r="QVG3"/>
      <c r="QVH3"/>
      <c r="QVI3"/>
      <c r="QVJ3"/>
      <c r="QVK3"/>
      <c r="QVL3"/>
      <c r="QVM3"/>
      <c r="QVN3"/>
      <c r="QVO3"/>
      <c r="QVP3"/>
      <c r="QVQ3"/>
      <c r="QVR3"/>
      <c r="QVS3"/>
      <c r="QVT3"/>
      <c r="QVU3"/>
      <c r="QVV3"/>
      <c r="QVW3"/>
      <c r="QVX3"/>
      <c r="QVY3"/>
      <c r="QVZ3"/>
      <c r="QWA3"/>
      <c r="QWB3"/>
      <c r="QWC3"/>
      <c r="QWD3"/>
      <c r="QWE3"/>
      <c r="QWF3"/>
      <c r="QWG3"/>
      <c r="QWH3"/>
      <c r="QWI3"/>
      <c r="QWJ3"/>
      <c r="QWK3"/>
      <c r="QWL3"/>
      <c r="QWM3"/>
      <c r="QWN3"/>
      <c r="QWO3"/>
      <c r="QWP3"/>
      <c r="QWQ3"/>
      <c r="QWR3"/>
      <c r="QWS3"/>
      <c r="QWT3"/>
      <c r="QWU3"/>
      <c r="QWV3"/>
      <c r="QWW3"/>
      <c r="QWX3"/>
      <c r="QWY3"/>
      <c r="QWZ3"/>
      <c r="QXA3"/>
      <c r="QXB3"/>
      <c r="QXC3"/>
      <c r="QXD3"/>
      <c r="QXE3"/>
      <c r="QXF3"/>
      <c r="QXG3"/>
      <c r="QXH3"/>
      <c r="QXI3"/>
      <c r="QXJ3"/>
      <c r="QXK3"/>
      <c r="QXL3"/>
      <c r="QXM3"/>
      <c r="QXN3"/>
      <c r="QXO3"/>
      <c r="QXP3"/>
      <c r="QXQ3"/>
      <c r="QXR3"/>
      <c r="QXS3"/>
      <c r="QXT3"/>
      <c r="QXU3"/>
      <c r="QXV3"/>
      <c r="QXW3"/>
      <c r="QXX3"/>
      <c r="QXY3"/>
      <c r="QXZ3"/>
      <c r="QYA3"/>
      <c r="QYB3"/>
      <c r="QYC3"/>
      <c r="QYD3"/>
      <c r="QYE3"/>
      <c r="QYF3"/>
      <c r="QYG3"/>
      <c r="QYH3"/>
      <c r="QYI3"/>
      <c r="QYJ3"/>
      <c r="QYK3"/>
      <c r="QYL3"/>
      <c r="QYM3"/>
      <c r="QYN3"/>
      <c r="QYO3"/>
      <c r="QYP3"/>
      <c r="QYQ3"/>
      <c r="QYR3"/>
      <c r="QYS3"/>
      <c r="QYT3"/>
      <c r="QYU3"/>
      <c r="QYV3"/>
      <c r="QYW3"/>
      <c r="QYX3"/>
      <c r="QYY3"/>
      <c r="QYZ3"/>
      <c r="QZA3"/>
      <c r="QZB3"/>
      <c r="QZC3"/>
      <c r="QZD3"/>
      <c r="QZE3"/>
      <c r="QZF3"/>
      <c r="QZG3"/>
      <c r="QZH3"/>
      <c r="QZI3"/>
      <c r="QZJ3"/>
      <c r="QZK3"/>
      <c r="QZL3"/>
      <c r="QZM3"/>
      <c r="QZN3"/>
      <c r="QZO3"/>
      <c r="QZP3"/>
      <c r="QZQ3"/>
      <c r="QZR3"/>
      <c r="QZS3"/>
      <c r="QZT3"/>
      <c r="QZU3"/>
      <c r="QZV3"/>
      <c r="QZW3"/>
      <c r="QZX3"/>
      <c r="QZY3"/>
      <c r="QZZ3"/>
      <c r="RAA3"/>
      <c r="RAB3"/>
      <c r="RAC3"/>
      <c r="RAD3"/>
      <c r="RAE3"/>
      <c r="RAF3"/>
      <c r="RAG3"/>
      <c r="RAH3"/>
      <c r="RAI3"/>
      <c r="RAJ3"/>
      <c r="RAK3"/>
      <c r="RAL3"/>
      <c r="RAM3"/>
      <c r="RAN3"/>
      <c r="RAO3"/>
      <c r="RAP3"/>
      <c r="RAQ3"/>
      <c r="RAR3"/>
      <c r="RAS3"/>
      <c r="RAT3"/>
      <c r="RAU3"/>
      <c r="RAV3"/>
      <c r="RAW3"/>
      <c r="RAX3"/>
      <c r="RAY3"/>
      <c r="RAZ3"/>
      <c r="RBA3"/>
      <c r="RBB3"/>
      <c r="RBC3"/>
      <c r="RBD3"/>
      <c r="RBE3"/>
      <c r="RBF3"/>
      <c r="RBG3"/>
      <c r="RBH3"/>
      <c r="RBI3"/>
      <c r="RBJ3"/>
      <c r="RBK3"/>
      <c r="RBL3"/>
      <c r="RBM3"/>
      <c r="RBN3"/>
      <c r="RBO3"/>
      <c r="RBP3"/>
      <c r="RBQ3"/>
      <c r="RBR3"/>
      <c r="RBS3"/>
      <c r="RBT3"/>
      <c r="RBU3"/>
      <c r="RBV3"/>
      <c r="RBW3"/>
      <c r="RBX3"/>
      <c r="RBY3"/>
      <c r="RBZ3"/>
      <c r="RCA3"/>
      <c r="RCB3"/>
      <c r="RCC3"/>
      <c r="RCD3"/>
      <c r="RCE3"/>
      <c r="RCF3"/>
      <c r="RCG3"/>
      <c r="RCH3"/>
      <c r="RCI3"/>
      <c r="RCJ3"/>
      <c r="RCK3"/>
      <c r="RCL3"/>
      <c r="RCM3"/>
      <c r="RCN3"/>
      <c r="RCO3"/>
      <c r="RCP3"/>
      <c r="RCQ3"/>
      <c r="RCR3"/>
      <c r="RCS3"/>
      <c r="RCT3"/>
      <c r="RCU3"/>
      <c r="RCV3"/>
      <c r="RCW3"/>
      <c r="RCX3"/>
      <c r="RCY3"/>
      <c r="RCZ3"/>
      <c r="RDA3"/>
      <c r="RDB3"/>
      <c r="RDC3"/>
      <c r="RDD3"/>
      <c r="RDE3"/>
      <c r="RDF3"/>
      <c r="RDG3"/>
      <c r="RDH3"/>
      <c r="RDI3"/>
      <c r="RDJ3"/>
      <c r="RDK3"/>
      <c r="RDL3"/>
      <c r="RDM3"/>
      <c r="RDN3"/>
      <c r="RDO3"/>
      <c r="RDP3"/>
      <c r="RDQ3"/>
      <c r="RDR3"/>
      <c r="RDS3"/>
      <c r="RDT3"/>
      <c r="RDU3"/>
      <c r="RDV3"/>
      <c r="RDW3"/>
      <c r="RDX3"/>
      <c r="RDY3"/>
      <c r="RDZ3"/>
      <c r="REA3"/>
      <c r="REB3"/>
      <c r="REC3"/>
      <c r="RED3"/>
      <c r="REE3"/>
      <c r="REF3"/>
      <c r="REG3"/>
      <c r="REH3"/>
      <c r="REI3"/>
      <c r="REJ3"/>
      <c r="REK3"/>
      <c r="REL3"/>
      <c r="REM3"/>
      <c r="REN3"/>
      <c r="REO3"/>
      <c r="REP3"/>
      <c r="REQ3"/>
      <c r="RER3"/>
      <c r="RES3"/>
      <c r="RET3"/>
      <c r="REU3"/>
      <c r="REV3"/>
      <c r="REW3"/>
      <c r="REX3"/>
      <c r="REY3"/>
      <c r="REZ3"/>
      <c r="RFA3"/>
      <c r="RFB3"/>
      <c r="RFC3"/>
      <c r="RFD3"/>
      <c r="RFE3"/>
      <c r="RFF3"/>
      <c r="RFG3"/>
      <c r="RFH3"/>
      <c r="RFI3"/>
      <c r="RFJ3"/>
      <c r="RFK3"/>
      <c r="RFL3"/>
      <c r="RFM3"/>
      <c r="RFN3"/>
      <c r="RFO3"/>
      <c r="RFP3"/>
      <c r="RFQ3"/>
      <c r="RFR3"/>
      <c r="RFS3"/>
      <c r="RFT3"/>
      <c r="RFU3"/>
      <c r="RFV3"/>
      <c r="RFW3"/>
      <c r="RFX3"/>
      <c r="RFY3"/>
      <c r="RFZ3"/>
      <c r="RGA3"/>
      <c r="RGB3"/>
      <c r="RGC3"/>
      <c r="RGD3"/>
      <c r="RGE3"/>
      <c r="RGF3"/>
      <c r="RGG3"/>
      <c r="RGH3"/>
      <c r="RGI3"/>
      <c r="RGJ3"/>
      <c r="RGK3"/>
      <c r="RGL3"/>
      <c r="RGM3"/>
      <c r="RGN3"/>
      <c r="RGO3"/>
      <c r="RGP3"/>
      <c r="RGQ3"/>
      <c r="RGR3"/>
      <c r="RGS3"/>
      <c r="RGT3"/>
      <c r="RGU3"/>
      <c r="RGV3"/>
      <c r="RGW3"/>
      <c r="RGX3"/>
      <c r="RGY3"/>
      <c r="RGZ3"/>
      <c r="RHA3"/>
      <c r="RHB3"/>
      <c r="RHC3"/>
      <c r="RHD3"/>
      <c r="RHE3"/>
      <c r="RHF3"/>
      <c r="RHG3"/>
      <c r="RHH3"/>
      <c r="RHI3"/>
      <c r="RHJ3"/>
      <c r="RHK3"/>
      <c r="RHL3"/>
      <c r="RHM3"/>
      <c r="RHN3"/>
      <c r="RHO3"/>
      <c r="RHP3"/>
      <c r="RHQ3"/>
      <c r="RHR3"/>
      <c r="RHS3"/>
      <c r="RHT3"/>
      <c r="RHU3"/>
      <c r="RHV3"/>
      <c r="RHW3"/>
      <c r="RHX3"/>
      <c r="RHY3"/>
      <c r="RHZ3"/>
      <c r="RIA3"/>
      <c r="RIB3"/>
      <c r="RIC3"/>
      <c r="RID3"/>
      <c r="RIE3"/>
      <c r="RIF3"/>
      <c r="RIG3"/>
      <c r="RIH3"/>
      <c r="RII3"/>
      <c r="RIJ3"/>
      <c r="RIK3"/>
      <c r="RIL3"/>
      <c r="RIM3"/>
      <c r="RIN3"/>
      <c r="RIO3"/>
      <c r="RIP3"/>
      <c r="RIQ3"/>
      <c r="RIR3"/>
      <c r="RIS3"/>
      <c r="RIT3"/>
      <c r="RIU3"/>
      <c r="RIV3"/>
      <c r="RIW3"/>
      <c r="RIX3"/>
      <c r="RIY3"/>
      <c r="RIZ3"/>
      <c r="RJA3"/>
      <c r="RJB3"/>
      <c r="RJC3"/>
      <c r="RJD3"/>
      <c r="RJE3"/>
      <c r="RJF3"/>
      <c r="RJG3"/>
      <c r="RJH3"/>
      <c r="RJI3"/>
      <c r="RJJ3"/>
      <c r="RJK3"/>
      <c r="RJL3"/>
      <c r="RJM3"/>
      <c r="RJN3"/>
      <c r="RJO3"/>
      <c r="RJP3"/>
      <c r="RJQ3"/>
      <c r="RJR3"/>
      <c r="RJS3"/>
      <c r="RJT3"/>
      <c r="RJU3"/>
      <c r="RJV3"/>
      <c r="RJW3"/>
      <c r="RJX3"/>
      <c r="RJY3"/>
      <c r="RJZ3"/>
      <c r="RKA3"/>
      <c r="RKB3"/>
      <c r="RKC3"/>
      <c r="RKD3"/>
      <c r="RKE3"/>
      <c r="RKF3"/>
      <c r="RKG3"/>
      <c r="RKH3"/>
      <c r="RKI3"/>
      <c r="RKJ3"/>
      <c r="RKK3"/>
      <c r="RKL3"/>
      <c r="RKM3"/>
      <c r="RKN3"/>
      <c r="RKO3"/>
      <c r="RKP3"/>
      <c r="RKQ3"/>
      <c r="RKR3"/>
      <c r="RKS3"/>
      <c r="RKT3"/>
      <c r="RKU3"/>
      <c r="RKV3"/>
      <c r="RKW3"/>
      <c r="RKX3"/>
      <c r="RKY3"/>
      <c r="RKZ3"/>
      <c r="RLA3"/>
      <c r="RLB3"/>
      <c r="RLC3"/>
      <c r="RLD3"/>
      <c r="RLE3"/>
      <c r="RLF3"/>
      <c r="RLG3"/>
      <c r="RLH3"/>
      <c r="RLI3"/>
      <c r="RLJ3"/>
      <c r="RLK3"/>
      <c r="RLL3"/>
      <c r="RLM3"/>
      <c r="RLN3"/>
      <c r="RLO3"/>
      <c r="RLP3"/>
      <c r="RLQ3"/>
      <c r="RLR3"/>
      <c r="RLS3"/>
      <c r="RLT3"/>
      <c r="RLU3"/>
      <c r="RLV3"/>
      <c r="RLW3"/>
      <c r="RLX3"/>
      <c r="RLY3"/>
      <c r="RLZ3"/>
      <c r="RMA3"/>
      <c r="RMB3"/>
      <c r="RMC3"/>
      <c r="RMD3"/>
      <c r="RME3"/>
      <c r="RMF3"/>
      <c r="RMG3"/>
      <c r="RMH3"/>
      <c r="RMI3"/>
      <c r="RMJ3"/>
      <c r="RMK3"/>
      <c r="RML3"/>
      <c r="RMM3"/>
      <c r="RMN3"/>
      <c r="RMO3"/>
      <c r="RMP3"/>
      <c r="RMQ3"/>
      <c r="RMR3"/>
      <c r="RMS3"/>
      <c r="RMT3"/>
      <c r="RMU3"/>
      <c r="RMV3"/>
      <c r="RMW3"/>
      <c r="RMX3"/>
      <c r="RMY3"/>
      <c r="RMZ3"/>
      <c r="RNA3"/>
      <c r="RNB3"/>
      <c r="RNC3"/>
      <c r="RND3"/>
      <c r="RNE3"/>
      <c r="RNF3"/>
      <c r="RNG3"/>
      <c r="RNH3"/>
      <c r="RNI3"/>
      <c r="RNJ3"/>
      <c r="RNK3"/>
      <c r="RNL3"/>
      <c r="RNM3"/>
      <c r="RNN3"/>
      <c r="RNO3"/>
      <c r="RNP3"/>
      <c r="RNQ3"/>
      <c r="RNR3"/>
      <c r="RNS3"/>
      <c r="RNT3"/>
      <c r="RNU3"/>
      <c r="RNV3"/>
      <c r="RNW3"/>
      <c r="RNX3"/>
      <c r="RNY3"/>
      <c r="RNZ3"/>
      <c r="ROA3"/>
      <c r="ROB3"/>
      <c r="ROC3"/>
      <c r="ROD3"/>
      <c r="ROE3"/>
      <c r="ROF3"/>
      <c r="ROG3"/>
      <c r="ROH3"/>
      <c r="ROI3"/>
      <c r="ROJ3"/>
      <c r="ROK3"/>
      <c r="ROL3"/>
      <c r="ROM3"/>
      <c r="RON3"/>
      <c r="ROO3"/>
      <c r="ROP3"/>
      <c r="ROQ3"/>
      <c r="ROR3"/>
      <c r="ROS3"/>
      <c r="ROT3"/>
      <c r="ROU3"/>
      <c r="ROV3"/>
      <c r="ROW3"/>
      <c r="ROX3"/>
      <c r="ROY3"/>
      <c r="ROZ3"/>
      <c r="RPA3"/>
      <c r="RPB3"/>
      <c r="RPC3"/>
      <c r="RPD3"/>
      <c r="RPE3"/>
      <c r="RPF3"/>
      <c r="RPG3"/>
      <c r="RPH3"/>
      <c r="RPI3"/>
      <c r="RPJ3"/>
      <c r="RPK3"/>
      <c r="RPL3"/>
      <c r="RPM3"/>
      <c r="RPN3"/>
      <c r="RPO3"/>
      <c r="RPP3"/>
      <c r="RPQ3"/>
      <c r="RPR3"/>
      <c r="RPS3"/>
      <c r="RPT3"/>
      <c r="RPU3"/>
      <c r="RPV3"/>
      <c r="RPW3"/>
      <c r="RPX3"/>
      <c r="RPY3"/>
      <c r="RPZ3"/>
      <c r="RQA3"/>
      <c r="RQB3"/>
      <c r="RQC3"/>
      <c r="RQD3"/>
      <c r="RQE3"/>
      <c r="RQF3"/>
      <c r="RQG3"/>
      <c r="RQH3"/>
      <c r="RQI3"/>
      <c r="RQJ3"/>
      <c r="RQK3"/>
      <c r="RQL3"/>
      <c r="RQM3"/>
      <c r="RQN3"/>
      <c r="RQO3"/>
      <c r="RQP3"/>
      <c r="RQQ3"/>
      <c r="RQR3"/>
      <c r="RQS3"/>
      <c r="RQT3"/>
      <c r="RQU3"/>
      <c r="RQV3"/>
      <c r="RQW3"/>
      <c r="RQX3"/>
      <c r="RQY3"/>
      <c r="RQZ3"/>
      <c r="RRA3"/>
      <c r="RRB3"/>
      <c r="RRC3"/>
      <c r="RRD3"/>
      <c r="RRE3"/>
      <c r="RRF3"/>
      <c r="RRG3"/>
      <c r="RRH3"/>
      <c r="RRI3"/>
      <c r="RRJ3"/>
      <c r="RRK3"/>
      <c r="RRL3"/>
      <c r="RRM3"/>
      <c r="RRN3"/>
      <c r="RRO3"/>
      <c r="RRP3"/>
      <c r="RRQ3"/>
      <c r="RRR3"/>
      <c r="RRS3"/>
      <c r="RRT3"/>
      <c r="RRU3"/>
      <c r="RRV3"/>
      <c r="RRW3"/>
      <c r="RRX3"/>
      <c r="RRY3"/>
      <c r="RRZ3"/>
      <c r="RSA3"/>
      <c r="RSB3"/>
      <c r="RSC3"/>
      <c r="RSD3"/>
      <c r="RSE3"/>
      <c r="RSF3"/>
      <c r="RSG3"/>
      <c r="RSH3"/>
      <c r="RSI3"/>
      <c r="RSJ3"/>
      <c r="RSK3"/>
      <c r="RSL3"/>
      <c r="RSM3"/>
      <c r="RSN3"/>
      <c r="RSO3"/>
      <c r="RSP3"/>
      <c r="RSQ3"/>
      <c r="RSR3"/>
      <c r="RSS3"/>
      <c r="RST3"/>
      <c r="RSU3"/>
      <c r="RSV3"/>
      <c r="RSW3"/>
      <c r="RSX3"/>
      <c r="RSY3"/>
      <c r="RSZ3"/>
      <c r="RTA3"/>
      <c r="RTB3"/>
      <c r="RTC3"/>
      <c r="RTD3"/>
      <c r="RTE3"/>
      <c r="RTF3"/>
      <c r="RTG3"/>
      <c r="RTH3"/>
      <c r="RTI3"/>
      <c r="RTJ3"/>
      <c r="RTK3"/>
      <c r="RTL3"/>
      <c r="RTM3"/>
      <c r="RTN3"/>
      <c r="RTO3"/>
      <c r="RTP3"/>
      <c r="RTQ3"/>
      <c r="RTR3"/>
      <c r="RTS3"/>
      <c r="RTT3"/>
      <c r="RTU3"/>
      <c r="RTV3"/>
      <c r="RTW3"/>
      <c r="RTX3"/>
      <c r="RTY3"/>
      <c r="RTZ3"/>
      <c r="RUA3"/>
      <c r="RUB3"/>
      <c r="RUC3"/>
      <c r="RUD3"/>
      <c r="RUE3"/>
      <c r="RUF3"/>
      <c r="RUG3"/>
      <c r="RUH3"/>
      <c r="RUI3"/>
      <c r="RUJ3"/>
      <c r="RUK3"/>
      <c r="RUL3"/>
      <c r="RUM3"/>
      <c r="RUN3"/>
      <c r="RUO3"/>
      <c r="RUP3"/>
      <c r="RUQ3"/>
      <c r="RUR3"/>
      <c r="RUS3"/>
      <c r="RUT3"/>
      <c r="RUU3"/>
      <c r="RUV3"/>
      <c r="RUW3"/>
      <c r="RUX3"/>
      <c r="RUY3"/>
      <c r="RUZ3"/>
      <c r="RVA3"/>
      <c r="RVB3"/>
      <c r="RVC3"/>
      <c r="RVD3"/>
      <c r="RVE3"/>
      <c r="RVF3"/>
      <c r="RVG3"/>
      <c r="RVH3"/>
      <c r="RVI3"/>
      <c r="RVJ3"/>
      <c r="RVK3"/>
      <c r="RVL3"/>
      <c r="RVM3"/>
      <c r="RVN3"/>
      <c r="RVO3"/>
      <c r="RVP3"/>
      <c r="RVQ3"/>
      <c r="RVR3"/>
      <c r="RVS3"/>
      <c r="RVT3"/>
      <c r="RVU3"/>
      <c r="RVV3"/>
      <c r="RVW3"/>
      <c r="RVX3"/>
      <c r="RVY3"/>
      <c r="RVZ3"/>
      <c r="RWA3"/>
      <c r="RWB3"/>
      <c r="RWC3"/>
      <c r="RWD3"/>
      <c r="RWE3"/>
      <c r="RWF3"/>
      <c r="RWG3"/>
      <c r="RWH3"/>
      <c r="RWI3"/>
      <c r="RWJ3"/>
      <c r="RWK3"/>
      <c r="RWL3"/>
      <c r="RWM3"/>
      <c r="RWN3"/>
      <c r="RWO3"/>
      <c r="RWP3"/>
      <c r="RWQ3"/>
      <c r="RWR3"/>
      <c r="RWS3"/>
      <c r="RWT3"/>
      <c r="RWU3"/>
      <c r="RWV3"/>
      <c r="RWW3"/>
      <c r="RWX3"/>
      <c r="RWY3"/>
      <c r="RWZ3"/>
      <c r="RXA3"/>
      <c r="RXB3"/>
      <c r="RXC3"/>
      <c r="RXD3"/>
      <c r="RXE3"/>
      <c r="RXF3"/>
      <c r="RXG3"/>
      <c r="RXH3"/>
      <c r="RXI3"/>
      <c r="RXJ3"/>
      <c r="RXK3"/>
      <c r="RXL3"/>
      <c r="RXM3"/>
      <c r="RXN3"/>
      <c r="RXO3"/>
      <c r="RXP3"/>
      <c r="RXQ3"/>
      <c r="RXR3"/>
      <c r="RXS3"/>
      <c r="RXT3"/>
      <c r="RXU3"/>
      <c r="RXV3"/>
      <c r="RXW3"/>
      <c r="RXX3"/>
      <c r="RXY3"/>
      <c r="RXZ3"/>
      <c r="RYA3"/>
      <c r="RYB3"/>
      <c r="RYC3"/>
      <c r="RYD3"/>
      <c r="RYE3"/>
      <c r="RYF3"/>
      <c r="RYG3"/>
      <c r="RYH3"/>
      <c r="RYI3"/>
      <c r="RYJ3"/>
      <c r="RYK3"/>
      <c r="RYL3"/>
      <c r="RYM3"/>
      <c r="RYN3"/>
      <c r="RYO3"/>
      <c r="RYP3"/>
      <c r="RYQ3"/>
      <c r="RYR3"/>
      <c r="RYS3"/>
      <c r="RYT3"/>
      <c r="RYU3"/>
      <c r="RYV3"/>
      <c r="RYW3"/>
      <c r="RYX3"/>
      <c r="RYY3"/>
      <c r="RYZ3"/>
      <c r="RZA3"/>
      <c r="RZB3"/>
      <c r="RZC3"/>
      <c r="RZD3"/>
      <c r="RZE3"/>
      <c r="RZF3"/>
      <c r="RZG3"/>
      <c r="RZH3"/>
      <c r="RZI3"/>
      <c r="RZJ3"/>
      <c r="RZK3"/>
      <c r="RZL3"/>
      <c r="RZM3"/>
      <c r="RZN3"/>
      <c r="RZO3"/>
      <c r="RZP3"/>
      <c r="RZQ3"/>
      <c r="RZR3"/>
      <c r="RZS3"/>
      <c r="RZT3"/>
      <c r="RZU3"/>
      <c r="RZV3"/>
      <c r="RZW3"/>
      <c r="RZX3"/>
      <c r="RZY3"/>
      <c r="RZZ3"/>
      <c r="SAA3"/>
      <c r="SAB3"/>
      <c r="SAC3"/>
      <c r="SAD3"/>
      <c r="SAE3"/>
      <c r="SAF3"/>
      <c r="SAG3"/>
      <c r="SAH3"/>
      <c r="SAI3"/>
      <c r="SAJ3"/>
      <c r="SAK3"/>
      <c r="SAL3"/>
      <c r="SAM3"/>
      <c r="SAN3"/>
      <c r="SAO3"/>
      <c r="SAP3"/>
      <c r="SAQ3"/>
      <c r="SAR3"/>
      <c r="SAS3"/>
      <c r="SAT3"/>
      <c r="SAU3"/>
      <c r="SAV3"/>
      <c r="SAW3"/>
      <c r="SAX3"/>
      <c r="SAY3"/>
      <c r="SAZ3"/>
      <c r="SBA3"/>
      <c r="SBB3"/>
      <c r="SBC3"/>
      <c r="SBD3"/>
      <c r="SBE3"/>
      <c r="SBF3"/>
      <c r="SBG3"/>
      <c r="SBH3"/>
      <c r="SBI3"/>
      <c r="SBJ3"/>
      <c r="SBK3"/>
      <c r="SBL3"/>
      <c r="SBM3"/>
      <c r="SBN3"/>
      <c r="SBO3"/>
      <c r="SBP3"/>
      <c r="SBQ3"/>
      <c r="SBR3"/>
      <c r="SBS3"/>
      <c r="SBT3"/>
      <c r="SBU3"/>
      <c r="SBV3"/>
      <c r="SBW3"/>
      <c r="SBX3"/>
      <c r="SBY3"/>
      <c r="SBZ3"/>
      <c r="SCA3"/>
      <c r="SCB3"/>
      <c r="SCC3"/>
      <c r="SCD3"/>
      <c r="SCE3"/>
      <c r="SCF3"/>
      <c r="SCG3"/>
      <c r="SCH3"/>
      <c r="SCI3"/>
      <c r="SCJ3"/>
      <c r="SCK3"/>
      <c r="SCL3"/>
      <c r="SCM3"/>
      <c r="SCN3"/>
      <c r="SCO3"/>
      <c r="SCP3"/>
      <c r="SCQ3"/>
      <c r="SCR3"/>
      <c r="SCS3"/>
      <c r="SCT3"/>
      <c r="SCU3"/>
      <c r="SCV3"/>
      <c r="SCW3"/>
      <c r="SCX3"/>
      <c r="SCY3"/>
      <c r="SCZ3"/>
      <c r="SDA3"/>
      <c r="SDB3"/>
      <c r="SDC3"/>
      <c r="SDD3"/>
      <c r="SDE3"/>
      <c r="SDF3"/>
      <c r="SDG3"/>
      <c r="SDH3"/>
      <c r="SDI3"/>
      <c r="SDJ3"/>
      <c r="SDK3"/>
      <c r="SDL3"/>
      <c r="SDM3"/>
      <c r="SDN3"/>
      <c r="SDO3"/>
      <c r="SDP3"/>
      <c r="SDQ3"/>
      <c r="SDR3"/>
      <c r="SDS3"/>
      <c r="SDT3"/>
      <c r="SDU3"/>
      <c r="SDV3"/>
      <c r="SDW3"/>
      <c r="SDX3"/>
      <c r="SDY3"/>
      <c r="SDZ3"/>
      <c r="SEA3"/>
      <c r="SEB3"/>
      <c r="SEC3"/>
      <c r="SED3"/>
      <c r="SEE3"/>
      <c r="SEF3"/>
      <c r="SEG3"/>
      <c r="SEH3"/>
      <c r="SEI3"/>
      <c r="SEJ3"/>
      <c r="SEK3"/>
      <c r="SEL3"/>
      <c r="SEM3"/>
      <c r="SEN3"/>
      <c r="SEO3"/>
      <c r="SEP3"/>
      <c r="SEQ3"/>
      <c r="SER3"/>
      <c r="SES3"/>
      <c r="SET3"/>
      <c r="SEU3"/>
      <c r="SEV3"/>
      <c r="SEW3"/>
      <c r="SEX3"/>
      <c r="SEY3"/>
      <c r="SEZ3"/>
      <c r="SFA3"/>
      <c r="SFB3"/>
      <c r="SFC3"/>
      <c r="SFD3"/>
      <c r="SFE3"/>
      <c r="SFF3"/>
      <c r="SFG3"/>
      <c r="SFH3"/>
      <c r="SFI3"/>
      <c r="SFJ3"/>
      <c r="SFK3"/>
      <c r="SFL3"/>
      <c r="SFM3"/>
      <c r="SFN3"/>
      <c r="SFO3"/>
      <c r="SFP3"/>
      <c r="SFQ3"/>
      <c r="SFR3"/>
      <c r="SFS3"/>
      <c r="SFT3"/>
      <c r="SFU3"/>
      <c r="SFV3"/>
      <c r="SFW3"/>
      <c r="SFX3"/>
      <c r="SFY3"/>
      <c r="SFZ3"/>
      <c r="SGA3"/>
      <c r="SGB3"/>
      <c r="SGC3"/>
      <c r="SGD3"/>
      <c r="SGE3"/>
      <c r="SGF3"/>
      <c r="SGG3"/>
      <c r="SGH3"/>
      <c r="SGI3"/>
      <c r="SGJ3"/>
      <c r="SGK3"/>
      <c r="SGL3"/>
      <c r="SGM3"/>
      <c r="SGN3"/>
      <c r="SGO3"/>
      <c r="SGP3"/>
      <c r="SGQ3"/>
      <c r="SGR3"/>
      <c r="SGS3"/>
      <c r="SGT3"/>
      <c r="SGU3"/>
      <c r="SGV3"/>
      <c r="SGW3"/>
      <c r="SGX3"/>
      <c r="SGY3"/>
      <c r="SGZ3"/>
      <c r="SHA3"/>
      <c r="SHB3"/>
      <c r="SHC3"/>
      <c r="SHD3"/>
      <c r="SHE3"/>
      <c r="SHF3"/>
      <c r="SHG3"/>
      <c r="SHH3"/>
      <c r="SHI3"/>
      <c r="SHJ3"/>
      <c r="SHK3"/>
      <c r="SHL3"/>
      <c r="SHM3"/>
      <c r="SHN3"/>
      <c r="SHO3"/>
      <c r="SHP3"/>
      <c r="SHQ3"/>
      <c r="SHR3"/>
      <c r="SHS3"/>
      <c r="SHT3"/>
      <c r="SHU3"/>
      <c r="SHV3"/>
      <c r="SHW3"/>
      <c r="SHX3"/>
      <c r="SHY3"/>
      <c r="SHZ3"/>
      <c r="SIA3"/>
      <c r="SIB3"/>
      <c r="SIC3"/>
      <c r="SID3"/>
      <c r="SIE3"/>
      <c r="SIF3"/>
      <c r="SIG3"/>
      <c r="SIH3"/>
      <c r="SII3"/>
      <c r="SIJ3"/>
      <c r="SIK3"/>
      <c r="SIL3"/>
      <c r="SIM3"/>
      <c r="SIN3"/>
      <c r="SIO3"/>
      <c r="SIP3"/>
      <c r="SIQ3"/>
      <c r="SIR3"/>
      <c r="SIS3"/>
      <c r="SIT3"/>
      <c r="SIU3"/>
      <c r="SIV3"/>
      <c r="SIW3"/>
      <c r="SIX3"/>
      <c r="SIY3"/>
      <c r="SIZ3"/>
      <c r="SJA3"/>
      <c r="SJB3"/>
      <c r="SJC3"/>
      <c r="SJD3"/>
      <c r="SJE3"/>
      <c r="SJF3"/>
      <c r="SJG3"/>
      <c r="SJH3"/>
      <c r="SJI3"/>
      <c r="SJJ3"/>
      <c r="SJK3"/>
      <c r="SJL3"/>
      <c r="SJM3"/>
      <c r="SJN3"/>
      <c r="SJO3"/>
      <c r="SJP3"/>
      <c r="SJQ3"/>
      <c r="SJR3"/>
      <c r="SJS3"/>
      <c r="SJT3"/>
      <c r="SJU3"/>
      <c r="SJV3"/>
      <c r="SJW3"/>
      <c r="SJX3"/>
      <c r="SJY3"/>
      <c r="SJZ3"/>
      <c r="SKA3"/>
      <c r="SKB3"/>
      <c r="SKC3"/>
      <c r="SKD3"/>
      <c r="SKE3"/>
      <c r="SKF3"/>
      <c r="SKG3"/>
      <c r="SKH3"/>
      <c r="SKI3"/>
      <c r="SKJ3"/>
      <c r="SKK3"/>
      <c r="SKL3"/>
      <c r="SKM3"/>
      <c r="SKN3"/>
      <c r="SKO3"/>
      <c r="SKP3"/>
      <c r="SKQ3"/>
      <c r="SKR3"/>
      <c r="SKS3"/>
      <c r="SKT3"/>
      <c r="SKU3"/>
      <c r="SKV3"/>
      <c r="SKW3"/>
      <c r="SKX3"/>
      <c r="SKY3"/>
      <c r="SKZ3"/>
      <c r="SLA3"/>
      <c r="SLB3"/>
      <c r="SLC3"/>
      <c r="SLD3"/>
      <c r="SLE3"/>
      <c r="SLF3"/>
      <c r="SLG3"/>
      <c r="SLH3"/>
      <c r="SLI3"/>
      <c r="SLJ3"/>
      <c r="SLK3"/>
      <c r="SLL3"/>
      <c r="SLM3"/>
      <c r="SLN3"/>
      <c r="SLO3"/>
      <c r="SLP3"/>
      <c r="SLQ3"/>
      <c r="SLR3"/>
      <c r="SLS3"/>
      <c r="SLT3"/>
      <c r="SLU3"/>
      <c r="SLV3"/>
      <c r="SLW3"/>
      <c r="SLX3"/>
      <c r="SLY3"/>
      <c r="SLZ3"/>
      <c r="SMA3"/>
      <c r="SMB3"/>
      <c r="SMC3"/>
      <c r="SMD3"/>
      <c r="SME3"/>
      <c r="SMF3"/>
      <c r="SMG3"/>
      <c r="SMH3"/>
      <c r="SMI3"/>
      <c r="SMJ3"/>
      <c r="SMK3"/>
      <c r="SML3"/>
      <c r="SMM3"/>
      <c r="SMN3"/>
      <c r="SMO3"/>
      <c r="SMP3"/>
      <c r="SMQ3"/>
      <c r="SMR3"/>
      <c r="SMS3"/>
      <c r="SMT3"/>
      <c r="SMU3"/>
      <c r="SMV3"/>
      <c r="SMW3"/>
      <c r="SMX3"/>
      <c r="SMY3"/>
      <c r="SMZ3"/>
      <c r="SNA3"/>
      <c r="SNB3"/>
      <c r="SNC3"/>
      <c r="SND3"/>
      <c r="SNE3"/>
      <c r="SNF3"/>
      <c r="SNG3"/>
      <c r="SNH3"/>
      <c r="SNI3"/>
      <c r="SNJ3"/>
      <c r="SNK3"/>
      <c r="SNL3"/>
      <c r="SNM3"/>
      <c r="SNN3"/>
      <c r="SNO3"/>
      <c r="SNP3"/>
      <c r="SNQ3"/>
      <c r="SNR3"/>
      <c r="SNS3"/>
      <c r="SNT3"/>
      <c r="SNU3"/>
      <c r="SNV3"/>
      <c r="SNW3"/>
      <c r="SNX3"/>
      <c r="SNY3"/>
      <c r="SNZ3"/>
      <c r="SOA3"/>
      <c r="SOB3"/>
      <c r="SOC3"/>
      <c r="SOD3"/>
      <c r="SOE3"/>
      <c r="SOF3"/>
      <c r="SOG3"/>
      <c r="SOH3"/>
      <c r="SOI3"/>
      <c r="SOJ3"/>
      <c r="SOK3"/>
      <c r="SOL3"/>
      <c r="SOM3"/>
      <c r="SON3"/>
      <c r="SOO3"/>
      <c r="SOP3"/>
      <c r="SOQ3"/>
      <c r="SOR3"/>
      <c r="SOS3"/>
      <c r="SOT3"/>
      <c r="SOU3"/>
      <c r="SOV3"/>
      <c r="SOW3"/>
      <c r="SOX3"/>
      <c r="SOY3"/>
      <c r="SOZ3"/>
      <c r="SPA3"/>
      <c r="SPB3"/>
      <c r="SPC3"/>
      <c r="SPD3"/>
      <c r="SPE3"/>
      <c r="SPF3"/>
      <c r="SPG3"/>
      <c r="SPH3"/>
      <c r="SPI3"/>
      <c r="SPJ3"/>
      <c r="SPK3"/>
      <c r="SPL3"/>
      <c r="SPM3"/>
      <c r="SPN3"/>
      <c r="SPO3"/>
      <c r="SPP3"/>
      <c r="SPQ3"/>
      <c r="SPR3"/>
      <c r="SPS3"/>
      <c r="SPT3"/>
      <c r="SPU3"/>
      <c r="SPV3"/>
      <c r="SPW3"/>
      <c r="SPX3"/>
      <c r="SPY3"/>
      <c r="SPZ3"/>
      <c r="SQA3"/>
      <c r="SQB3"/>
      <c r="SQC3"/>
      <c r="SQD3"/>
      <c r="SQE3"/>
      <c r="SQF3"/>
      <c r="SQG3"/>
      <c r="SQH3"/>
      <c r="SQI3"/>
      <c r="SQJ3"/>
      <c r="SQK3"/>
      <c r="SQL3"/>
      <c r="SQM3"/>
      <c r="SQN3"/>
      <c r="SQO3"/>
      <c r="SQP3"/>
      <c r="SQQ3"/>
      <c r="SQR3"/>
      <c r="SQS3"/>
      <c r="SQT3"/>
      <c r="SQU3"/>
      <c r="SQV3"/>
      <c r="SQW3"/>
      <c r="SQX3"/>
      <c r="SQY3"/>
      <c r="SQZ3"/>
      <c r="SRA3"/>
      <c r="SRB3"/>
      <c r="SRC3"/>
      <c r="SRD3"/>
      <c r="SRE3"/>
      <c r="SRF3"/>
      <c r="SRG3"/>
      <c r="SRH3"/>
      <c r="SRI3"/>
      <c r="SRJ3"/>
      <c r="SRK3"/>
      <c r="SRL3"/>
      <c r="SRM3"/>
      <c r="SRN3"/>
      <c r="SRO3"/>
      <c r="SRP3"/>
      <c r="SRQ3"/>
      <c r="SRR3"/>
      <c r="SRS3"/>
      <c r="SRT3"/>
      <c r="SRU3"/>
      <c r="SRV3"/>
      <c r="SRW3"/>
      <c r="SRX3"/>
      <c r="SRY3"/>
      <c r="SRZ3"/>
      <c r="SSA3"/>
      <c r="SSB3"/>
      <c r="SSC3"/>
      <c r="SSD3"/>
      <c r="SSE3"/>
      <c r="SSF3"/>
      <c r="SSG3"/>
      <c r="SSH3"/>
      <c r="SSI3"/>
      <c r="SSJ3"/>
      <c r="SSK3"/>
      <c r="SSL3"/>
      <c r="SSM3"/>
      <c r="SSN3"/>
      <c r="SSO3"/>
      <c r="SSP3"/>
      <c r="SSQ3"/>
      <c r="SSR3"/>
      <c r="SSS3"/>
      <c r="SST3"/>
      <c r="SSU3"/>
      <c r="SSV3"/>
      <c r="SSW3"/>
      <c r="SSX3"/>
      <c r="SSY3"/>
      <c r="SSZ3"/>
      <c r="STA3"/>
      <c r="STB3"/>
      <c r="STC3"/>
      <c r="STD3"/>
      <c r="STE3"/>
      <c r="STF3"/>
      <c r="STG3"/>
      <c r="STH3"/>
      <c r="STI3"/>
      <c r="STJ3"/>
      <c r="STK3"/>
      <c r="STL3"/>
      <c r="STM3"/>
      <c r="STN3"/>
      <c r="STO3"/>
      <c r="STP3"/>
      <c r="STQ3"/>
      <c r="STR3"/>
      <c r="STS3"/>
      <c r="STT3"/>
      <c r="STU3"/>
      <c r="STV3"/>
      <c r="STW3"/>
      <c r="STX3"/>
      <c r="STY3"/>
      <c r="STZ3"/>
      <c r="SUA3"/>
      <c r="SUB3"/>
      <c r="SUC3"/>
      <c r="SUD3"/>
      <c r="SUE3"/>
      <c r="SUF3"/>
      <c r="SUG3"/>
      <c r="SUH3"/>
      <c r="SUI3"/>
      <c r="SUJ3"/>
      <c r="SUK3"/>
      <c r="SUL3"/>
      <c r="SUM3"/>
      <c r="SUN3"/>
      <c r="SUO3"/>
      <c r="SUP3"/>
      <c r="SUQ3"/>
      <c r="SUR3"/>
      <c r="SUS3"/>
      <c r="SUT3"/>
      <c r="SUU3"/>
      <c r="SUV3"/>
      <c r="SUW3"/>
      <c r="SUX3"/>
      <c r="SUY3"/>
      <c r="SUZ3"/>
      <c r="SVA3"/>
      <c r="SVB3"/>
      <c r="SVC3"/>
      <c r="SVD3"/>
      <c r="SVE3"/>
      <c r="SVF3"/>
      <c r="SVG3"/>
      <c r="SVH3"/>
      <c r="SVI3"/>
      <c r="SVJ3"/>
      <c r="SVK3"/>
      <c r="SVL3"/>
      <c r="SVM3"/>
      <c r="SVN3"/>
      <c r="SVO3"/>
      <c r="SVP3"/>
      <c r="SVQ3"/>
      <c r="SVR3"/>
      <c r="SVS3"/>
      <c r="SVT3"/>
      <c r="SVU3"/>
      <c r="SVV3"/>
      <c r="SVW3"/>
      <c r="SVX3"/>
      <c r="SVY3"/>
      <c r="SVZ3"/>
      <c r="SWA3"/>
      <c r="SWB3"/>
      <c r="SWC3"/>
      <c r="SWD3"/>
      <c r="SWE3"/>
      <c r="SWF3"/>
      <c r="SWG3"/>
      <c r="SWH3"/>
      <c r="SWI3"/>
      <c r="SWJ3"/>
      <c r="SWK3"/>
      <c r="SWL3"/>
      <c r="SWM3"/>
      <c r="SWN3"/>
      <c r="SWO3"/>
      <c r="SWP3"/>
      <c r="SWQ3"/>
      <c r="SWR3"/>
      <c r="SWS3"/>
      <c r="SWT3"/>
      <c r="SWU3"/>
      <c r="SWV3"/>
      <c r="SWW3"/>
      <c r="SWX3"/>
      <c r="SWY3"/>
      <c r="SWZ3"/>
      <c r="SXA3"/>
      <c r="SXB3"/>
      <c r="SXC3"/>
      <c r="SXD3"/>
      <c r="SXE3"/>
      <c r="SXF3"/>
      <c r="SXG3"/>
      <c r="SXH3"/>
      <c r="SXI3"/>
      <c r="SXJ3"/>
      <c r="SXK3"/>
      <c r="SXL3"/>
      <c r="SXM3"/>
      <c r="SXN3"/>
      <c r="SXO3"/>
      <c r="SXP3"/>
      <c r="SXQ3"/>
      <c r="SXR3"/>
      <c r="SXS3"/>
      <c r="SXT3"/>
      <c r="SXU3"/>
      <c r="SXV3"/>
      <c r="SXW3"/>
      <c r="SXX3"/>
      <c r="SXY3"/>
      <c r="SXZ3"/>
      <c r="SYA3"/>
      <c r="SYB3"/>
      <c r="SYC3"/>
      <c r="SYD3"/>
      <c r="SYE3"/>
      <c r="SYF3"/>
      <c r="SYG3"/>
      <c r="SYH3"/>
      <c r="SYI3"/>
      <c r="SYJ3"/>
      <c r="SYK3"/>
      <c r="SYL3"/>
      <c r="SYM3"/>
      <c r="SYN3"/>
      <c r="SYO3"/>
      <c r="SYP3"/>
      <c r="SYQ3"/>
      <c r="SYR3"/>
      <c r="SYS3"/>
      <c r="SYT3"/>
      <c r="SYU3"/>
      <c r="SYV3"/>
      <c r="SYW3"/>
      <c r="SYX3"/>
      <c r="SYY3"/>
      <c r="SYZ3"/>
      <c r="SZA3"/>
      <c r="SZB3"/>
      <c r="SZC3"/>
      <c r="SZD3"/>
      <c r="SZE3"/>
      <c r="SZF3"/>
      <c r="SZG3"/>
      <c r="SZH3"/>
      <c r="SZI3"/>
      <c r="SZJ3"/>
      <c r="SZK3"/>
      <c r="SZL3"/>
      <c r="SZM3"/>
      <c r="SZN3"/>
      <c r="SZO3"/>
      <c r="SZP3"/>
      <c r="SZQ3"/>
      <c r="SZR3"/>
      <c r="SZS3"/>
      <c r="SZT3"/>
      <c r="SZU3"/>
      <c r="SZV3"/>
      <c r="SZW3"/>
      <c r="SZX3"/>
      <c r="SZY3"/>
      <c r="SZZ3"/>
      <c r="TAA3"/>
      <c r="TAB3"/>
      <c r="TAC3"/>
      <c r="TAD3"/>
      <c r="TAE3"/>
      <c r="TAF3"/>
      <c r="TAG3"/>
      <c r="TAH3"/>
      <c r="TAI3"/>
      <c r="TAJ3"/>
      <c r="TAK3"/>
      <c r="TAL3"/>
      <c r="TAM3"/>
      <c r="TAN3"/>
      <c r="TAO3"/>
      <c r="TAP3"/>
      <c r="TAQ3"/>
      <c r="TAR3"/>
      <c r="TAS3"/>
      <c r="TAT3"/>
      <c r="TAU3"/>
      <c r="TAV3"/>
      <c r="TAW3"/>
      <c r="TAX3"/>
      <c r="TAY3"/>
      <c r="TAZ3"/>
      <c r="TBA3"/>
      <c r="TBB3"/>
      <c r="TBC3"/>
      <c r="TBD3"/>
      <c r="TBE3"/>
      <c r="TBF3"/>
      <c r="TBG3"/>
      <c r="TBH3"/>
      <c r="TBI3"/>
      <c r="TBJ3"/>
      <c r="TBK3"/>
      <c r="TBL3"/>
      <c r="TBM3"/>
      <c r="TBN3"/>
      <c r="TBO3"/>
      <c r="TBP3"/>
      <c r="TBQ3"/>
      <c r="TBR3"/>
      <c r="TBS3"/>
      <c r="TBT3"/>
      <c r="TBU3"/>
      <c r="TBV3"/>
      <c r="TBW3"/>
      <c r="TBX3"/>
      <c r="TBY3"/>
      <c r="TBZ3"/>
      <c r="TCA3"/>
      <c r="TCB3"/>
      <c r="TCC3"/>
      <c r="TCD3"/>
      <c r="TCE3"/>
      <c r="TCF3"/>
      <c r="TCG3"/>
      <c r="TCH3"/>
      <c r="TCI3"/>
      <c r="TCJ3"/>
      <c r="TCK3"/>
      <c r="TCL3"/>
      <c r="TCM3"/>
      <c r="TCN3"/>
      <c r="TCO3"/>
      <c r="TCP3"/>
      <c r="TCQ3"/>
      <c r="TCR3"/>
      <c r="TCS3"/>
      <c r="TCT3"/>
      <c r="TCU3"/>
      <c r="TCV3"/>
      <c r="TCW3"/>
      <c r="TCX3"/>
      <c r="TCY3"/>
      <c r="TCZ3"/>
      <c r="TDA3"/>
      <c r="TDB3"/>
      <c r="TDC3"/>
      <c r="TDD3"/>
      <c r="TDE3"/>
      <c r="TDF3"/>
      <c r="TDG3"/>
      <c r="TDH3"/>
      <c r="TDI3"/>
      <c r="TDJ3"/>
      <c r="TDK3"/>
      <c r="TDL3"/>
      <c r="TDM3"/>
      <c r="TDN3"/>
      <c r="TDO3"/>
      <c r="TDP3"/>
      <c r="TDQ3"/>
      <c r="TDR3"/>
      <c r="TDS3"/>
      <c r="TDT3"/>
      <c r="TDU3"/>
      <c r="TDV3"/>
      <c r="TDW3"/>
      <c r="TDX3"/>
      <c r="TDY3"/>
      <c r="TDZ3"/>
      <c r="TEA3"/>
      <c r="TEB3"/>
      <c r="TEC3"/>
      <c r="TED3"/>
      <c r="TEE3"/>
      <c r="TEF3"/>
      <c r="TEG3"/>
      <c r="TEH3"/>
      <c r="TEI3"/>
      <c r="TEJ3"/>
      <c r="TEK3"/>
      <c r="TEL3"/>
      <c r="TEM3"/>
      <c r="TEN3"/>
      <c r="TEO3"/>
      <c r="TEP3"/>
      <c r="TEQ3"/>
      <c r="TER3"/>
      <c r="TES3"/>
      <c r="TET3"/>
      <c r="TEU3"/>
      <c r="TEV3"/>
      <c r="TEW3"/>
      <c r="TEX3"/>
      <c r="TEY3"/>
      <c r="TEZ3"/>
      <c r="TFA3"/>
      <c r="TFB3"/>
      <c r="TFC3"/>
      <c r="TFD3"/>
      <c r="TFE3"/>
      <c r="TFF3"/>
      <c r="TFG3"/>
      <c r="TFH3"/>
      <c r="TFI3"/>
      <c r="TFJ3"/>
      <c r="TFK3"/>
      <c r="TFL3"/>
      <c r="TFM3"/>
      <c r="TFN3"/>
      <c r="TFO3"/>
      <c r="TFP3"/>
      <c r="TFQ3"/>
      <c r="TFR3"/>
      <c r="TFS3"/>
      <c r="TFT3"/>
      <c r="TFU3"/>
      <c r="TFV3"/>
      <c r="TFW3"/>
      <c r="TFX3"/>
      <c r="TFY3"/>
      <c r="TFZ3"/>
      <c r="TGA3"/>
      <c r="TGB3"/>
      <c r="TGC3"/>
      <c r="TGD3"/>
      <c r="TGE3"/>
      <c r="TGF3"/>
      <c r="TGG3"/>
      <c r="TGH3"/>
      <c r="TGI3"/>
      <c r="TGJ3"/>
      <c r="TGK3"/>
      <c r="TGL3"/>
      <c r="TGM3"/>
      <c r="TGN3"/>
      <c r="TGO3"/>
      <c r="TGP3"/>
      <c r="TGQ3"/>
      <c r="TGR3"/>
      <c r="TGS3"/>
      <c r="TGT3"/>
      <c r="TGU3"/>
      <c r="TGV3"/>
      <c r="TGW3"/>
      <c r="TGX3"/>
      <c r="TGY3"/>
      <c r="TGZ3"/>
      <c r="THA3"/>
      <c r="THB3"/>
      <c r="THC3"/>
      <c r="THD3"/>
      <c r="THE3"/>
      <c r="THF3"/>
      <c r="THG3"/>
      <c r="THH3"/>
      <c r="THI3"/>
      <c r="THJ3"/>
      <c r="THK3"/>
      <c r="THL3"/>
      <c r="THM3"/>
      <c r="THN3"/>
      <c r="THO3"/>
      <c r="THP3"/>
      <c r="THQ3"/>
      <c r="THR3"/>
      <c r="THS3"/>
      <c r="THT3"/>
      <c r="THU3"/>
      <c r="THV3"/>
      <c r="THW3"/>
      <c r="THX3"/>
      <c r="THY3"/>
      <c r="THZ3"/>
      <c r="TIA3"/>
      <c r="TIB3"/>
      <c r="TIC3"/>
      <c r="TID3"/>
      <c r="TIE3"/>
      <c r="TIF3"/>
      <c r="TIG3"/>
      <c r="TIH3"/>
      <c r="TII3"/>
      <c r="TIJ3"/>
      <c r="TIK3"/>
      <c r="TIL3"/>
      <c r="TIM3"/>
      <c r="TIN3"/>
      <c r="TIO3"/>
      <c r="TIP3"/>
      <c r="TIQ3"/>
      <c r="TIR3"/>
      <c r="TIS3"/>
      <c r="TIT3"/>
      <c r="TIU3"/>
      <c r="TIV3"/>
      <c r="TIW3"/>
      <c r="TIX3"/>
      <c r="TIY3"/>
      <c r="TIZ3"/>
      <c r="TJA3"/>
      <c r="TJB3"/>
      <c r="TJC3"/>
      <c r="TJD3"/>
      <c r="TJE3"/>
      <c r="TJF3"/>
      <c r="TJG3"/>
      <c r="TJH3"/>
      <c r="TJI3"/>
      <c r="TJJ3"/>
      <c r="TJK3"/>
      <c r="TJL3"/>
      <c r="TJM3"/>
      <c r="TJN3"/>
      <c r="TJO3"/>
      <c r="TJP3"/>
      <c r="TJQ3"/>
      <c r="TJR3"/>
      <c r="TJS3"/>
      <c r="TJT3"/>
      <c r="TJU3"/>
      <c r="TJV3"/>
      <c r="TJW3"/>
      <c r="TJX3"/>
      <c r="TJY3"/>
      <c r="TJZ3"/>
      <c r="TKA3"/>
      <c r="TKB3"/>
      <c r="TKC3"/>
      <c r="TKD3"/>
      <c r="TKE3"/>
      <c r="TKF3"/>
      <c r="TKG3"/>
      <c r="TKH3"/>
      <c r="TKI3"/>
      <c r="TKJ3"/>
      <c r="TKK3"/>
      <c r="TKL3"/>
      <c r="TKM3"/>
      <c r="TKN3"/>
      <c r="TKO3"/>
      <c r="TKP3"/>
      <c r="TKQ3"/>
      <c r="TKR3"/>
      <c r="TKS3"/>
      <c r="TKT3"/>
      <c r="TKU3"/>
      <c r="TKV3"/>
      <c r="TKW3"/>
      <c r="TKX3"/>
      <c r="TKY3"/>
      <c r="TKZ3"/>
      <c r="TLA3"/>
      <c r="TLB3"/>
      <c r="TLC3"/>
      <c r="TLD3"/>
      <c r="TLE3"/>
      <c r="TLF3"/>
      <c r="TLG3"/>
      <c r="TLH3"/>
      <c r="TLI3"/>
      <c r="TLJ3"/>
      <c r="TLK3"/>
      <c r="TLL3"/>
      <c r="TLM3"/>
      <c r="TLN3"/>
      <c r="TLO3"/>
      <c r="TLP3"/>
      <c r="TLQ3"/>
      <c r="TLR3"/>
      <c r="TLS3"/>
      <c r="TLT3"/>
      <c r="TLU3"/>
      <c r="TLV3"/>
      <c r="TLW3"/>
      <c r="TLX3"/>
      <c r="TLY3"/>
      <c r="TLZ3"/>
      <c r="TMA3"/>
      <c r="TMB3"/>
      <c r="TMC3"/>
      <c r="TMD3"/>
      <c r="TME3"/>
      <c r="TMF3"/>
      <c r="TMG3"/>
      <c r="TMH3"/>
      <c r="TMI3"/>
      <c r="TMJ3"/>
      <c r="TMK3"/>
      <c r="TML3"/>
      <c r="TMM3"/>
      <c r="TMN3"/>
      <c r="TMO3"/>
      <c r="TMP3"/>
      <c r="TMQ3"/>
      <c r="TMR3"/>
      <c r="TMS3"/>
      <c r="TMT3"/>
      <c r="TMU3"/>
      <c r="TMV3"/>
      <c r="TMW3"/>
      <c r="TMX3"/>
      <c r="TMY3"/>
      <c r="TMZ3"/>
      <c r="TNA3"/>
      <c r="TNB3"/>
      <c r="TNC3"/>
      <c r="TND3"/>
      <c r="TNE3"/>
      <c r="TNF3"/>
      <c r="TNG3"/>
      <c r="TNH3"/>
      <c r="TNI3"/>
      <c r="TNJ3"/>
      <c r="TNK3"/>
      <c r="TNL3"/>
      <c r="TNM3"/>
      <c r="TNN3"/>
      <c r="TNO3"/>
      <c r="TNP3"/>
      <c r="TNQ3"/>
      <c r="TNR3"/>
      <c r="TNS3"/>
      <c r="TNT3"/>
      <c r="TNU3"/>
      <c r="TNV3"/>
      <c r="TNW3"/>
      <c r="TNX3"/>
      <c r="TNY3"/>
      <c r="TNZ3"/>
      <c r="TOA3"/>
      <c r="TOB3"/>
      <c r="TOC3"/>
      <c r="TOD3"/>
      <c r="TOE3"/>
      <c r="TOF3"/>
      <c r="TOG3"/>
      <c r="TOH3"/>
      <c r="TOI3"/>
      <c r="TOJ3"/>
      <c r="TOK3"/>
      <c r="TOL3"/>
      <c r="TOM3"/>
      <c r="TON3"/>
      <c r="TOO3"/>
      <c r="TOP3"/>
      <c r="TOQ3"/>
      <c r="TOR3"/>
      <c r="TOS3"/>
      <c r="TOT3"/>
      <c r="TOU3"/>
      <c r="TOV3"/>
      <c r="TOW3"/>
      <c r="TOX3"/>
      <c r="TOY3"/>
      <c r="TOZ3"/>
      <c r="TPA3"/>
      <c r="TPB3"/>
      <c r="TPC3"/>
      <c r="TPD3"/>
      <c r="TPE3"/>
      <c r="TPF3"/>
      <c r="TPG3"/>
      <c r="TPH3"/>
      <c r="TPI3"/>
      <c r="TPJ3"/>
      <c r="TPK3"/>
      <c r="TPL3"/>
      <c r="TPM3"/>
      <c r="TPN3"/>
      <c r="TPO3"/>
      <c r="TPP3"/>
      <c r="TPQ3"/>
      <c r="TPR3"/>
      <c r="TPS3"/>
      <c r="TPT3"/>
      <c r="TPU3"/>
      <c r="TPV3"/>
      <c r="TPW3"/>
      <c r="TPX3"/>
      <c r="TPY3"/>
      <c r="TPZ3"/>
      <c r="TQA3"/>
      <c r="TQB3"/>
      <c r="TQC3"/>
      <c r="TQD3"/>
      <c r="TQE3"/>
      <c r="TQF3"/>
      <c r="TQG3"/>
      <c r="TQH3"/>
      <c r="TQI3"/>
      <c r="TQJ3"/>
      <c r="TQK3"/>
      <c r="TQL3"/>
      <c r="TQM3"/>
      <c r="TQN3"/>
      <c r="TQO3"/>
      <c r="TQP3"/>
      <c r="TQQ3"/>
      <c r="TQR3"/>
      <c r="TQS3"/>
      <c r="TQT3"/>
      <c r="TQU3"/>
      <c r="TQV3"/>
      <c r="TQW3"/>
      <c r="TQX3"/>
      <c r="TQY3"/>
      <c r="TQZ3"/>
      <c r="TRA3"/>
      <c r="TRB3"/>
      <c r="TRC3"/>
      <c r="TRD3"/>
      <c r="TRE3"/>
      <c r="TRF3"/>
      <c r="TRG3"/>
      <c r="TRH3"/>
      <c r="TRI3"/>
      <c r="TRJ3"/>
      <c r="TRK3"/>
      <c r="TRL3"/>
      <c r="TRM3"/>
      <c r="TRN3"/>
      <c r="TRO3"/>
      <c r="TRP3"/>
      <c r="TRQ3"/>
      <c r="TRR3"/>
      <c r="TRS3"/>
      <c r="TRT3"/>
      <c r="TRU3"/>
      <c r="TRV3"/>
      <c r="TRW3"/>
      <c r="TRX3"/>
      <c r="TRY3"/>
      <c r="TRZ3"/>
      <c r="TSA3"/>
      <c r="TSB3"/>
      <c r="TSC3"/>
      <c r="TSD3"/>
      <c r="TSE3"/>
      <c r="TSF3"/>
      <c r="TSG3"/>
      <c r="TSH3"/>
      <c r="TSI3"/>
      <c r="TSJ3"/>
      <c r="TSK3"/>
      <c r="TSL3"/>
      <c r="TSM3"/>
      <c r="TSN3"/>
      <c r="TSO3"/>
      <c r="TSP3"/>
      <c r="TSQ3"/>
      <c r="TSR3"/>
      <c r="TSS3"/>
      <c r="TST3"/>
      <c r="TSU3"/>
      <c r="TSV3"/>
      <c r="TSW3"/>
      <c r="TSX3"/>
      <c r="TSY3"/>
      <c r="TSZ3"/>
      <c r="TTA3"/>
      <c r="TTB3"/>
      <c r="TTC3"/>
      <c r="TTD3"/>
      <c r="TTE3"/>
      <c r="TTF3"/>
      <c r="TTG3"/>
      <c r="TTH3"/>
      <c r="TTI3"/>
      <c r="TTJ3"/>
      <c r="TTK3"/>
      <c r="TTL3"/>
      <c r="TTM3"/>
      <c r="TTN3"/>
      <c r="TTO3"/>
      <c r="TTP3"/>
      <c r="TTQ3"/>
      <c r="TTR3"/>
      <c r="TTS3"/>
      <c r="TTT3"/>
      <c r="TTU3"/>
      <c r="TTV3"/>
      <c r="TTW3"/>
      <c r="TTX3"/>
      <c r="TTY3"/>
      <c r="TTZ3"/>
      <c r="TUA3"/>
      <c r="TUB3"/>
      <c r="TUC3"/>
      <c r="TUD3"/>
      <c r="TUE3"/>
      <c r="TUF3"/>
      <c r="TUG3"/>
      <c r="TUH3"/>
      <c r="TUI3"/>
      <c r="TUJ3"/>
      <c r="TUK3"/>
      <c r="TUL3"/>
      <c r="TUM3"/>
      <c r="TUN3"/>
      <c r="TUO3"/>
      <c r="TUP3"/>
      <c r="TUQ3"/>
      <c r="TUR3"/>
      <c r="TUS3"/>
      <c r="TUT3"/>
      <c r="TUU3"/>
      <c r="TUV3"/>
      <c r="TUW3"/>
      <c r="TUX3"/>
      <c r="TUY3"/>
      <c r="TUZ3"/>
      <c r="TVA3"/>
      <c r="TVB3"/>
      <c r="TVC3"/>
      <c r="TVD3"/>
      <c r="TVE3"/>
      <c r="TVF3"/>
      <c r="TVG3"/>
      <c r="TVH3"/>
      <c r="TVI3"/>
      <c r="TVJ3"/>
      <c r="TVK3"/>
      <c r="TVL3"/>
      <c r="TVM3"/>
      <c r="TVN3"/>
      <c r="TVO3"/>
      <c r="TVP3"/>
      <c r="TVQ3"/>
      <c r="TVR3"/>
      <c r="TVS3"/>
      <c r="TVT3"/>
      <c r="TVU3"/>
      <c r="TVV3"/>
      <c r="TVW3"/>
      <c r="TVX3"/>
      <c r="TVY3"/>
      <c r="TVZ3"/>
      <c r="TWA3"/>
      <c r="TWB3"/>
      <c r="TWC3"/>
      <c r="TWD3"/>
      <c r="TWE3"/>
      <c r="TWF3"/>
      <c r="TWG3"/>
      <c r="TWH3"/>
      <c r="TWI3"/>
      <c r="TWJ3"/>
      <c r="TWK3"/>
      <c r="TWL3"/>
      <c r="TWM3"/>
      <c r="TWN3"/>
      <c r="TWO3"/>
      <c r="TWP3"/>
      <c r="TWQ3"/>
      <c r="TWR3"/>
      <c r="TWS3"/>
      <c r="TWT3"/>
      <c r="TWU3"/>
      <c r="TWV3"/>
      <c r="TWW3"/>
      <c r="TWX3"/>
      <c r="TWY3"/>
      <c r="TWZ3"/>
      <c r="TXA3"/>
      <c r="TXB3"/>
      <c r="TXC3"/>
      <c r="TXD3"/>
      <c r="TXE3"/>
      <c r="TXF3"/>
      <c r="TXG3"/>
      <c r="TXH3"/>
      <c r="TXI3"/>
      <c r="TXJ3"/>
      <c r="TXK3"/>
      <c r="TXL3"/>
      <c r="TXM3"/>
      <c r="TXN3"/>
      <c r="TXO3"/>
      <c r="TXP3"/>
      <c r="TXQ3"/>
      <c r="TXR3"/>
      <c r="TXS3"/>
      <c r="TXT3"/>
      <c r="TXU3"/>
      <c r="TXV3"/>
      <c r="TXW3"/>
      <c r="TXX3"/>
      <c r="TXY3"/>
      <c r="TXZ3"/>
      <c r="TYA3"/>
      <c r="TYB3"/>
      <c r="TYC3"/>
      <c r="TYD3"/>
      <c r="TYE3"/>
      <c r="TYF3"/>
      <c r="TYG3"/>
      <c r="TYH3"/>
      <c r="TYI3"/>
      <c r="TYJ3"/>
      <c r="TYK3"/>
      <c r="TYL3"/>
      <c r="TYM3"/>
      <c r="TYN3"/>
      <c r="TYO3"/>
      <c r="TYP3"/>
      <c r="TYQ3"/>
      <c r="TYR3"/>
      <c r="TYS3"/>
      <c r="TYT3"/>
      <c r="TYU3"/>
      <c r="TYV3"/>
      <c r="TYW3"/>
      <c r="TYX3"/>
      <c r="TYY3"/>
      <c r="TYZ3"/>
      <c r="TZA3"/>
      <c r="TZB3"/>
      <c r="TZC3"/>
      <c r="TZD3"/>
      <c r="TZE3"/>
      <c r="TZF3"/>
      <c r="TZG3"/>
      <c r="TZH3"/>
      <c r="TZI3"/>
      <c r="TZJ3"/>
      <c r="TZK3"/>
      <c r="TZL3"/>
      <c r="TZM3"/>
      <c r="TZN3"/>
      <c r="TZO3"/>
      <c r="TZP3"/>
      <c r="TZQ3"/>
      <c r="TZR3"/>
      <c r="TZS3"/>
      <c r="TZT3"/>
      <c r="TZU3"/>
      <c r="TZV3"/>
      <c r="TZW3"/>
      <c r="TZX3"/>
      <c r="TZY3"/>
      <c r="TZZ3"/>
      <c r="UAA3"/>
      <c r="UAB3"/>
      <c r="UAC3"/>
      <c r="UAD3"/>
      <c r="UAE3"/>
      <c r="UAF3"/>
      <c r="UAG3"/>
      <c r="UAH3"/>
      <c r="UAI3"/>
      <c r="UAJ3"/>
      <c r="UAK3"/>
      <c r="UAL3"/>
      <c r="UAM3"/>
      <c r="UAN3"/>
      <c r="UAO3"/>
      <c r="UAP3"/>
      <c r="UAQ3"/>
      <c r="UAR3"/>
      <c r="UAS3"/>
      <c r="UAT3"/>
      <c r="UAU3"/>
      <c r="UAV3"/>
      <c r="UAW3"/>
      <c r="UAX3"/>
      <c r="UAY3"/>
      <c r="UAZ3"/>
      <c r="UBA3"/>
      <c r="UBB3"/>
      <c r="UBC3"/>
      <c r="UBD3"/>
      <c r="UBE3"/>
      <c r="UBF3"/>
      <c r="UBG3"/>
      <c r="UBH3"/>
      <c r="UBI3"/>
      <c r="UBJ3"/>
      <c r="UBK3"/>
      <c r="UBL3"/>
      <c r="UBM3"/>
      <c r="UBN3"/>
      <c r="UBO3"/>
      <c r="UBP3"/>
      <c r="UBQ3"/>
      <c r="UBR3"/>
      <c r="UBS3"/>
      <c r="UBT3"/>
      <c r="UBU3"/>
      <c r="UBV3"/>
      <c r="UBW3"/>
      <c r="UBX3"/>
      <c r="UBY3"/>
      <c r="UBZ3"/>
      <c r="UCA3"/>
      <c r="UCB3"/>
      <c r="UCC3"/>
      <c r="UCD3"/>
      <c r="UCE3"/>
      <c r="UCF3"/>
      <c r="UCG3"/>
      <c r="UCH3"/>
      <c r="UCI3"/>
      <c r="UCJ3"/>
      <c r="UCK3"/>
      <c r="UCL3"/>
      <c r="UCM3"/>
      <c r="UCN3"/>
      <c r="UCO3"/>
      <c r="UCP3"/>
      <c r="UCQ3"/>
      <c r="UCR3"/>
      <c r="UCS3"/>
      <c r="UCT3"/>
      <c r="UCU3"/>
      <c r="UCV3"/>
      <c r="UCW3"/>
      <c r="UCX3"/>
      <c r="UCY3"/>
      <c r="UCZ3"/>
      <c r="UDA3"/>
      <c r="UDB3"/>
      <c r="UDC3"/>
      <c r="UDD3"/>
      <c r="UDE3"/>
      <c r="UDF3"/>
      <c r="UDG3"/>
      <c r="UDH3"/>
      <c r="UDI3"/>
      <c r="UDJ3"/>
      <c r="UDK3"/>
      <c r="UDL3"/>
      <c r="UDM3"/>
      <c r="UDN3"/>
      <c r="UDO3"/>
      <c r="UDP3"/>
      <c r="UDQ3"/>
      <c r="UDR3"/>
      <c r="UDS3"/>
      <c r="UDT3"/>
      <c r="UDU3"/>
      <c r="UDV3"/>
      <c r="UDW3"/>
      <c r="UDX3"/>
      <c r="UDY3"/>
      <c r="UDZ3"/>
      <c r="UEA3"/>
      <c r="UEB3"/>
      <c r="UEC3"/>
      <c r="UED3"/>
      <c r="UEE3"/>
      <c r="UEF3"/>
      <c r="UEG3"/>
      <c r="UEH3"/>
      <c r="UEI3"/>
      <c r="UEJ3"/>
      <c r="UEK3"/>
      <c r="UEL3"/>
      <c r="UEM3"/>
      <c r="UEN3"/>
      <c r="UEO3"/>
      <c r="UEP3"/>
      <c r="UEQ3"/>
      <c r="UER3"/>
      <c r="UES3"/>
      <c r="UET3"/>
      <c r="UEU3"/>
      <c r="UEV3"/>
      <c r="UEW3"/>
      <c r="UEX3"/>
      <c r="UEY3"/>
      <c r="UEZ3"/>
      <c r="UFA3"/>
      <c r="UFB3"/>
      <c r="UFC3"/>
      <c r="UFD3"/>
      <c r="UFE3"/>
      <c r="UFF3"/>
      <c r="UFG3"/>
      <c r="UFH3"/>
      <c r="UFI3"/>
      <c r="UFJ3"/>
      <c r="UFK3"/>
      <c r="UFL3"/>
      <c r="UFM3"/>
      <c r="UFN3"/>
      <c r="UFO3"/>
      <c r="UFP3"/>
      <c r="UFQ3"/>
      <c r="UFR3"/>
      <c r="UFS3"/>
      <c r="UFT3"/>
      <c r="UFU3"/>
      <c r="UFV3"/>
      <c r="UFW3"/>
      <c r="UFX3"/>
      <c r="UFY3"/>
      <c r="UFZ3"/>
      <c r="UGA3"/>
      <c r="UGB3"/>
      <c r="UGC3"/>
      <c r="UGD3"/>
      <c r="UGE3"/>
      <c r="UGF3"/>
      <c r="UGG3"/>
      <c r="UGH3"/>
      <c r="UGI3"/>
      <c r="UGJ3"/>
      <c r="UGK3"/>
      <c r="UGL3"/>
      <c r="UGM3"/>
      <c r="UGN3"/>
      <c r="UGO3"/>
      <c r="UGP3"/>
      <c r="UGQ3"/>
      <c r="UGR3"/>
      <c r="UGS3"/>
      <c r="UGT3"/>
      <c r="UGU3"/>
      <c r="UGV3"/>
      <c r="UGW3"/>
      <c r="UGX3"/>
      <c r="UGY3"/>
      <c r="UGZ3"/>
      <c r="UHA3"/>
      <c r="UHB3"/>
      <c r="UHC3"/>
      <c r="UHD3"/>
      <c r="UHE3"/>
      <c r="UHF3"/>
      <c r="UHG3"/>
      <c r="UHH3"/>
      <c r="UHI3"/>
      <c r="UHJ3"/>
      <c r="UHK3"/>
      <c r="UHL3"/>
      <c r="UHM3"/>
      <c r="UHN3"/>
      <c r="UHO3"/>
      <c r="UHP3"/>
      <c r="UHQ3"/>
      <c r="UHR3"/>
      <c r="UHS3"/>
      <c r="UHT3"/>
      <c r="UHU3"/>
      <c r="UHV3"/>
      <c r="UHW3"/>
      <c r="UHX3"/>
      <c r="UHY3"/>
      <c r="UHZ3"/>
      <c r="UIA3"/>
      <c r="UIB3"/>
      <c r="UIC3"/>
      <c r="UID3"/>
      <c r="UIE3"/>
      <c r="UIF3"/>
      <c r="UIG3"/>
      <c r="UIH3"/>
      <c r="UII3"/>
      <c r="UIJ3"/>
      <c r="UIK3"/>
      <c r="UIL3"/>
      <c r="UIM3"/>
      <c r="UIN3"/>
      <c r="UIO3"/>
      <c r="UIP3"/>
      <c r="UIQ3"/>
      <c r="UIR3"/>
      <c r="UIS3"/>
      <c r="UIT3"/>
      <c r="UIU3"/>
      <c r="UIV3"/>
      <c r="UIW3"/>
      <c r="UIX3"/>
      <c r="UIY3"/>
      <c r="UIZ3"/>
      <c r="UJA3"/>
      <c r="UJB3"/>
      <c r="UJC3"/>
      <c r="UJD3"/>
      <c r="UJE3"/>
      <c r="UJF3"/>
      <c r="UJG3"/>
      <c r="UJH3"/>
      <c r="UJI3"/>
      <c r="UJJ3"/>
      <c r="UJK3"/>
      <c r="UJL3"/>
      <c r="UJM3"/>
      <c r="UJN3"/>
      <c r="UJO3"/>
      <c r="UJP3"/>
      <c r="UJQ3"/>
      <c r="UJR3"/>
      <c r="UJS3"/>
      <c r="UJT3"/>
      <c r="UJU3"/>
      <c r="UJV3"/>
      <c r="UJW3"/>
      <c r="UJX3"/>
      <c r="UJY3"/>
      <c r="UJZ3"/>
      <c r="UKA3"/>
      <c r="UKB3"/>
      <c r="UKC3"/>
      <c r="UKD3"/>
      <c r="UKE3"/>
      <c r="UKF3"/>
      <c r="UKG3"/>
      <c r="UKH3"/>
      <c r="UKI3"/>
      <c r="UKJ3"/>
      <c r="UKK3"/>
      <c r="UKL3"/>
      <c r="UKM3"/>
      <c r="UKN3"/>
      <c r="UKO3"/>
      <c r="UKP3"/>
      <c r="UKQ3"/>
      <c r="UKR3"/>
      <c r="UKS3"/>
      <c r="UKT3"/>
      <c r="UKU3"/>
      <c r="UKV3"/>
      <c r="UKW3"/>
      <c r="UKX3"/>
      <c r="UKY3"/>
      <c r="UKZ3"/>
      <c r="ULA3"/>
      <c r="ULB3"/>
      <c r="ULC3"/>
      <c r="ULD3"/>
      <c r="ULE3"/>
      <c r="ULF3"/>
      <c r="ULG3"/>
      <c r="ULH3"/>
      <c r="ULI3"/>
      <c r="ULJ3"/>
      <c r="ULK3"/>
      <c r="ULL3"/>
      <c r="ULM3"/>
      <c r="ULN3"/>
      <c r="ULO3"/>
      <c r="ULP3"/>
      <c r="ULQ3"/>
      <c r="ULR3"/>
      <c r="ULS3"/>
      <c r="ULT3"/>
      <c r="ULU3"/>
      <c r="ULV3"/>
      <c r="ULW3"/>
      <c r="ULX3"/>
      <c r="ULY3"/>
      <c r="ULZ3"/>
      <c r="UMA3"/>
      <c r="UMB3"/>
      <c r="UMC3"/>
      <c r="UMD3"/>
      <c r="UME3"/>
      <c r="UMF3"/>
      <c r="UMG3"/>
      <c r="UMH3"/>
      <c r="UMI3"/>
      <c r="UMJ3"/>
      <c r="UMK3"/>
      <c r="UML3"/>
      <c r="UMM3"/>
      <c r="UMN3"/>
      <c r="UMO3"/>
      <c r="UMP3"/>
      <c r="UMQ3"/>
      <c r="UMR3"/>
      <c r="UMS3"/>
      <c r="UMT3"/>
      <c r="UMU3"/>
      <c r="UMV3"/>
      <c r="UMW3"/>
      <c r="UMX3"/>
      <c r="UMY3"/>
      <c r="UMZ3"/>
      <c r="UNA3"/>
      <c r="UNB3"/>
      <c r="UNC3"/>
      <c r="UND3"/>
      <c r="UNE3"/>
      <c r="UNF3"/>
      <c r="UNG3"/>
      <c r="UNH3"/>
      <c r="UNI3"/>
      <c r="UNJ3"/>
      <c r="UNK3"/>
      <c r="UNL3"/>
      <c r="UNM3"/>
      <c r="UNN3"/>
      <c r="UNO3"/>
      <c r="UNP3"/>
      <c r="UNQ3"/>
      <c r="UNR3"/>
      <c r="UNS3"/>
      <c r="UNT3"/>
      <c r="UNU3"/>
      <c r="UNV3"/>
      <c r="UNW3"/>
      <c r="UNX3"/>
      <c r="UNY3"/>
      <c r="UNZ3"/>
      <c r="UOA3"/>
      <c r="UOB3"/>
      <c r="UOC3"/>
      <c r="UOD3"/>
      <c r="UOE3"/>
      <c r="UOF3"/>
      <c r="UOG3"/>
      <c r="UOH3"/>
      <c r="UOI3"/>
      <c r="UOJ3"/>
      <c r="UOK3"/>
      <c r="UOL3"/>
      <c r="UOM3"/>
      <c r="UON3"/>
      <c r="UOO3"/>
      <c r="UOP3"/>
      <c r="UOQ3"/>
      <c r="UOR3"/>
      <c r="UOS3"/>
      <c r="UOT3"/>
      <c r="UOU3"/>
      <c r="UOV3"/>
      <c r="UOW3"/>
      <c r="UOX3"/>
      <c r="UOY3"/>
      <c r="UOZ3"/>
      <c r="UPA3"/>
      <c r="UPB3"/>
      <c r="UPC3"/>
      <c r="UPD3"/>
      <c r="UPE3"/>
      <c r="UPF3"/>
      <c r="UPG3"/>
      <c r="UPH3"/>
      <c r="UPI3"/>
      <c r="UPJ3"/>
      <c r="UPK3"/>
      <c r="UPL3"/>
      <c r="UPM3"/>
      <c r="UPN3"/>
      <c r="UPO3"/>
      <c r="UPP3"/>
      <c r="UPQ3"/>
      <c r="UPR3"/>
      <c r="UPS3"/>
      <c r="UPT3"/>
      <c r="UPU3"/>
      <c r="UPV3"/>
      <c r="UPW3"/>
      <c r="UPX3"/>
      <c r="UPY3"/>
      <c r="UPZ3"/>
      <c r="UQA3"/>
      <c r="UQB3"/>
      <c r="UQC3"/>
      <c r="UQD3"/>
      <c r="UQE3"/>
      <c r="UQF3"/>
      <c r="UQG3"/>
      <c r="UQH3"/>
      <c r="UQI3"/>
      <c r="UQJ3"/>
      <c r="UQK3"/>
      <c r="UQL3"/>
      <c r="UQM3"/>
      <c r="UQN3"/>
      <c r="UQO3"/>
      <c r="UQP3"/>
      <c r="UQQ3"/>
      <c r="UQR3"/>
      <c r="UQS3"/>
      <c r="UQT3"/>
      <c r="UQU3"/>
      <c r="UQV3"/>
      <c r="UQW3"/>
      <c r="UQX3"/>
      <c r="UQY3"/>
      <c r="UQZ3"/>
      <c r="URA3"/>
      <c r="URB3"/>
      <c r="URC3"/>
      <c r="URD3"/>
      <c r="URE3"/>
      <c r="URF3"/>
      <c r="URG3"/>
      <c r="URH3"/>
      <c r="URI3"/>
      <c r="URJ3"/>
      <c r="URK3"/>
      <c r="URL3"/>
      <c r="URM3"/>
      <c r="URN3"/>
      <c r="URO3"/>
      <c r="URP3"/>
      <c r="URQ3"/>
      <c r="URR3"/>
      <c r="URS3"/>
      <c r="URT3"/>
      <c r="URU3"/>
      <c r="URV3"/>
      <c r="URW3"/>
      <c r="URX3"/>
      <c r="URY3"/>
      <c r="URZ3"/>
      <c r="USA3"/>
      <c r="USB3"/>
      <c r="USC3"/>
      <c r="USD3"/>
      <c r="USE3"/>
      <c r="USF3"/>
      <c r="USG3"/>
      <c r="USH3"/>
      <c r="USI3"/>
      <c r="USJ3"/>
      <c r="USK3"/>
      <c r="USL3"/>
      <c r="USM3"/>
      <c r="USN3"/>
      <c r="USO3"/>
      <c r="USP3"/>
      <c r="USQ3"/>
      <c r="USR3"/>
      <c r="USS3"/>
      <c r="UST3"/>
      <c r="USU3"/>
      <c r="USV3"/>
      <c r="USW3"/>
      <c r="USX3"/>
      <c r="USY3"/>
      <c r="USZ3"/>
      <c r="UTA3"/>
      <c r="UTB3"/>
      <c r="UTC3"/>
      <c r="UTD3"/>
      <c r="UTE3"/>
      <c r="UTF3"/>
      <c r="UTG3"/>
      <c r="UTH3"/>
      <c r="UTI3"/>
      <c r="UTJ3"/>
      <c r="UTK3"/>
      <c r="UTL3"/>
      <c r="UTM3"/>
      <c r="UTN3"/>
      <c r="UTO3"/>
      <c r="UTP3"/>
      <c r="UTQ3"/>
      <c r="UTR3"/>
      <c r="UTS3"/>
      <c r="UTT3"/>
      <c r="UTU3"/>
      <c r="UTV3"/>
      <c r="UTW3"/>
      <c r="UTX3"/>
      <c r="UTY3"/>
      <c r="UTZ3"/>
      <c r="UUA3"/>
      <c r="UUB3"/>
      <c r="UUC3"/>
      <c r="UUD3"/>
      <c r="UUE3"/>
      <c r="UUF3"/>
      <c r="UUG3"/>
      <c r="UUH3"/>
      <c r="UUI3"/>
      <c r="UUJ3"/>
      <c r="UUK3"/>
      <c r="UUL3"/>
      <c r="UUM3"/>
      <c r="UUN3"/>
      <c r="UUO3"/>
      <c r="UUP3"/>
      <c r="UUQ3"/>
      <c r="UUR3"/>
      <c r="UUS3"/>
      <c r="UUT3"/>
      <c r="UUU3"/>
      <c r="UUV3"/>
      <c r="UUW3"/>
      <c r="UUX3"/>
      <c r="UUY3"/>
      <c r="UUZ3"/>
      <c r="UVA3"/>
      <c r="UVB3"/>
      <c r="UVC3"/>
      <c r="UVD3"/>
      <c r="UVE3"/>
      <c r="UVF3"/>
      <c r="UVG3"/>
      <c r="UVH3"/>
      <c r="UVI3"/>
      <c r="UVJ3"/>
      <c r="UVK3"/>
      <c r="UVL3"/>
      <c r="UVM3"/>
      <c r="UVN3"/>
      <c r="UVO3"/>
      <c r="UVP3"/>
      <c r="UVQ3"/>
      <c r="UVR3"/>
      <c r="UVS3"/>
      <c r="UVT3"/>
      <c r="UVU3"/>
      <c r="UVV3"/>
      <c r="UVW3"/>
      <c r="UVX3"/>
      <c r="UVY3"/>
      <c r="UVZ3"/>
      <c r="UWA3"/>
      <c r="UWB3"/>
      <c r="UWC3"/>
      <c r="UWD3"/>
      <c r="UWE3"/>
      <c r="UWF3"/>
      <c r="UWG3"/>
      <c r="UWH3"/>
      <c r="UWI3"/>
      <c r="UWJ3"/>
      <c r="UWK3"/>
      <c r="UWL3"/>
      <c r="UWM3"/>
      <c r="UWN3"/>
      <c r="UWO3"/>
      <c r="UWP3"/>
      <c r="UWQ3"/>
      <c r="UWR3"/>
      <c r="UWS3"/>
      <c r="UWT3"/>
      <c r="UWU3"/>
      <c r="UWV3"/>
      <c r="UWW3"/>
      <c r="UWX3"/>
      <c r="UWY3"/>
      <c r="UWZ3"/>
      <c r="UXA3"/>
      <c r="UXB3"/>
      <c r="UXC3"/>
      <c r="UXD3"/>
      <c r="UXE3"/>
      <c r="UXF3"/>
      <c r="UXG3"/>
      <c r="UXH3"/>
      <c r="UXI3"/>
      <c r="UXJ3"/>
      <c r="UXK3"/>
      <c r="UXL3"/>
      <c r="UXM3"/>
      <c r="UXN3"/>
      <c r="UXO3"/>
      <c r="UXP3"/>
      <c r="UXQ3"/>
      <c r="UXR3"/>
      <c r="UXS3"/>
      <c r="UXT3"/>
      <c r="UXU3"/>
      <c r="UXV3"/>
      <c r="UXW3"/>
      <c r="UXX3"/>
      <c r="UXY3"/>
      <c r="UXZ3"/>
      <c r="UYA3"/>
      <c r="UYB3"/>
      <c r="UYC3"/>
      <c r="UYD3"/>
      <c r="UYE3"/>
      <c r="UYF3"/>
      <c r="UYG3"/>
      <c r="UYH3"/>
      <c r="UYI3"/>
      <c r="UYJ3"/>
      <c r="UYK3"/>
      <c r="UYL3"/>
      <c r="UYM3"/>
      <c r="UYN3"/>
      <c r="UYO3"/>
      <c r="UYP3"/>
      <c r="UYQ3"/>
      <c r="UYR3"/>
      <c r="UYS3"/>
      <c r="UYT3"/>
      <c r="UYU3"/>
      <c r="UYV3"/>
      <c r="UYW3"/>
      <c r="UYX3"/>
      <c r="UYY3"/>
      <c r="UYZ3"/>
      <c r="UZA3"/>
      <c r="UZB3"/>
      <c r="UZC3"/>
      <c r="UZD3"/>
      <c r="UZE3"/>
      <c r="UZF3"/>
      <c r="UZG3"/>
      <c r="UZH3"/>
      <c r="UZI3"/>
      <c r="UZJ3"/>
      <c r="UZK3"/>
      <c r="UZL3"/>
      <c r="UZM3"/>
      <c r="UZN3"/>
      <c r="UZO3"/>
      <c r="UZP3"/>
      <c r="UZQ3"/>
      <c r="UZR3"/>
      <c r="UZS3"/>
      <c r="UZT3"/>
      <c r="UZU3"/>
      <c r="UZV3"/>
      <c r="UZW3"/>
      <c r="UZX3"/>
      <c r="UZY3"/>
      <c r="UZZ3"/>
      <c r="VAA3"/>
      <c r="VAB3"/>
      <c r="VAC3"/>
      <c r="VAD3"/>
      <c r="VAE3"/>
      <c r="VAF3"/>
      <c r="VAG3"/>
      <c r="VAH3"/>
      <c r="VAI3"/>
      <c r="VAJ3"/>
      <c r="VAK3"/>
      <c r="VAL3"/>
      <c r="VAM3"/>
      <c r="VAN3"/>
      <c r="VAO3"/>
      <c r="VAP3"/>
      <c r="VAQ3"/>
      <c r="VAR3"/>
      <c r="VAS3"/>
      <c r="VAT3"/>
      <c r="VAU3"/>
      <c r="VAV3"/>
      <c r="VAW3"/>
      <c r="VAX3"/>
      <c r="VAY3"/>
      <c r="VAZ3"/>
      <c r="VBA3"/>
      <c r="VBB3"/>
      <c r="VBC3"/>
      <c r="VBD3"/>
      <c r="VBE3"/>
      <c r="VBF3"/>
      <c r="VBG3"/>
      <c r="VBH3"/>
      <c r="VBI3"/>
      <c r="VBJ3"/>
      <c r="VBK3"/>
      <c r="VBL3"/>
      <c r="VBM3"/>
      <c r="VBN3"/>
      <c r="VBO3"/>
      <c r="VBP3"/>
      <c r="VBQ3"/>
      <c r="VBR3"/>
      <c r="VBS3"/>
      <c r="VBT3"/>
      <c r="VBU3"/>
      <c r="VBV3"/>
      <c r="VBW3"/>
      <c r="VBX3"/>
      <c r="VBY3"/>
      <c r="VBZ3"/>
      <c r="VCA3"/>
      <c r="VCB3"/>
      <c r="VCC3"/>
      <c r="VCD3"/>
      <c r="VCE3"/>
      <c r="VCF3"/>
      <c r="VCG3"/>
      <c r="VCH3"/>
      <c r="VCI3"/>
      <c r="VCJ3"/>
      <c r="VCK3"/>
      <c r="VCL3"/>
      <c r="VCM3"/>
      <c r="VCN3"/>
      <c r="VCO3"/>
      <c r="VCP3"/>
      <c r="VCQ3"/>
      <c r="VCR3"/>
      <c r="VCS3"/>
      <c r="VCT3"/>
      <c r="VCU3"/>
      <c r="VCV3"/>
      <c r="VCW3"/>
      <c r="VCX3"/>
      <c r="VCY3"/>
      <c r="VCZ3"/>
      <c r="VDA3"/>
      <c r="VDB3"/>
      <c r="VDC3"/>
      <c r="VDD3"/>
      <c r="VDE3"/>
      <c r="VDF3"/>
      <c r="VDG3"/>
      <c r="VDH3"/>
      <c r="VDI3"/>
      <c r="VDJ3"/>
      <c r="VDK3"/>
      <c r="VDL3"/>
      <c r="VDM3"/>
      <c r="VDN3"/>
      <c r="VDO3"/>
      <c r="VDP3"/>
      <c r="VDQ3"/>
      <c r="VDR3"/>
      <c r="VDS3"/>
      <c r="VDT3"/>
      <c r="VDU3"/>
      <c r="VDV3"/>
      <c r="VDW3"/>
      <c r="VDX3"/>
      <c r="VDY3"/>
      <c r="VDZ3"/>
      <c r="VEA3"/>
      <c r="VEB3"/>
      <c r="VEC3"/>
      <c r="VED3"/>
      <c r="VEE3"/>
      <c r="VEF3"/>
      <c r="VEG3"/>
      <c r="VEH3"/>
      <c r="VEI3"/>
      <c r="VEJ3"/>
      <c r="VEK3"/>
      <c r="VEL3"/>
      <c r="VEM3"/>
      <c r="VEN3"/>
      <c r="VEO3"/>
      <c r="VEP3"/>
      <c r="VEQ3"/>
      <c r="VER3"/>
      <c r="VES3"/>
      <c r="VET3"/>
      <c r="VEU3"/>
      <c r="VEV3"/>
      <c r="VEW3"/>
      <c r="VEX3"/>
      <c r="VEY3"/>
      <c r="VEZ3"/>
      <c r="VFA3"/>
      <c r="VFB3"/>
      <c r="VFC3"/>
      <c r="VFD3"/>
      <c r="VFE3"/>
      <c r="VFF3"/>
      <c r="VFG3"/>
      <c r="VFH3"/>
      <c r="VFI3"/>
      <c r="VFJ3"/>
      <c r="VFK3"/>
      <c r="VFL3"/>
      <c r="VFM3"/>
      <c r="VFN3"/>
      <c r="VFO3"/>
      <c r="VFP3"/>
      <c r="VFQ3"/>
      <c r="VFR3"/>
      <c r="VFS3"/>
      <c r="VFT3"/>
      <c r="VFU3"/>
      <c r="VFV3"/>
      <c r="VFW3"/>
      <c r="VFX3"/>
      <c r="VFY3"/>
      <c r="VFZ3"/>
      <c r="VGA3"/>
      <c r="VGB3"/>
      <c r="VGC3"/>
      <c r="VGD3"/>
      <c r="VGE3"/>
      <c r="VGF3"/>
      <c r="VGG3"/>
      <c r="VGH3"/>
      <c r="VGI3"/>
      <c r="VGJ3"/>
      <c r="VGK3"/>
      <c r="VGL3"/>
      <c r="VGM3"/>
      <c r="VGN3"/>
      <c r="VGO3"/>
      <c r="VGP3"/>
      <c r="VGQ3"/>
      <c r="VGR3"/>
      <c r="VGS3"/>
      <c r="VGT3"/>
      <c r="VGU3"/>
      <c r="VGV3"/>
      <c r="VGW3"/>
      <c r="VGX3"/>
      <c r="VGY3"/>
      <c r="VGZ3"/>
      <c r="VHA3"/>
      <c r="VHB3"/>
      <c r="VHC3"/>
      <c r="VHD3"/>
      <c r="VHE3"/>
      <c r="VHF3"/>
      <c r="VHG3"/>
      <c r="VHH3"/>
      <c r="VHI3"/>
      <c r="VHJ3"/>
      <c r="VHK3"/>
      <c r="VHL3"/>
      <c r="VHM3"/>
      <c r="VHN3"/>
      <c r="VHO3"/>
      <c r="VHP3"/>
      <c r="VHQ3"/>
      <c r="VHR3"/>
      <c r="VHS3"/>
      <c r="VHT3"/>
      <c r="VHU3"/>
      <c r="VHV3"/>
      <c r="VHW3"/>
      <c r="VHX3"/>
      <c r="VHY3"/>
      <c r="VHZ3"/>
      <c r="VIA3"/>
      <c r="VIB3"/>
      <c r="VIC3"/>
      <c r="VID3"/>
      <c r="VIE3"/>
      <c r="VIF3"/>
      <c r="VIG3"/>
      <c r="VIH3"/>
      <c r="VII3"/>
      <c r="VIJ3"/>
      <c r="VIK3"/>
      <c r="VIL3"/>
      <c r="VIM3"/>
      <c r="VIN3"/>
      <c r="VIO3"/>
      <c r="VIP3"/>
      <c r="VIQ3"/>
      <c r="VIR3"/>
      <c r="VIS3"/>
      <c r="VIT3"/>
      <c r="VIU3"/>
      <c r="VIV3"/>
      <c r="VIW3"/>
      <c r="VIX3"/>
      <c r="VIY3"/>
      <c r="VIZ3"/>
      <c r="VJA3"/>
      <c r="VJB3"/>
      <c r="VJC3"/>
      <c r="VJD3"/>
      <c r="VJE3"/>
      <c r="VJF3"/>
      <c r="VJG3"/>
      <c r="VJH3"/>
      <c r="VJI3"/>
      <c r="VJJ3"/>
      <c r="VJK3"/>
      <c r="VJL3"/>
      <c r="VJM3"/>
      <c r="VJN3"/>
      <c r="VJO3"/>
      <c r="VJP3"/>
      <c r="VJQ3"/>
      <c r="VJR3"/>
      <c r="VJS3"/>
      <c r="VJT3"/>
      <c r="VJU3"/>
      <c r="VJV3"/>
      <c r="VJW3"/>
      <c r="VJX3"/>
      <c r="VJY3"/>
      <c r="VJZ3"/>
      <c r="VKA3"/>
      <c r="VKB3"/>
      <c r="VKC3"/>
      <c r="VKD3"/>
      <c r="VKE3"/>
      <c r="VKF3"/>
      <c r="VKG3"/>
      <c r="VKH3"/>
      <c r="VKI3"/>
      <c r="VKJ3"/>
      <c r="VKK3"/>
      <c r="VKL3"/>
      <c r="VKM3"/>
      <c r="VKN3"/>
      <c r="VKO3"/>
      <c r="VKP3"/>
      <c r="VKQ3"/>
      <c r="VKR3"/>
      <c r="VKS3"/>
      <c r="VKT3"/>
      <c r="VKU3"/>
      <c r="VKV3"/>
      <c r="VKW3"/>
      <c r="VKX3"/>
      <c r="VKY3"/>
      <c r="VKZ3"/>
      <c r="VLA3"/>
      <c r="VLB3"/>
      <c r="VLC3"/>
      <c r="VLD3"/>
      <c r="VLE3"/>
      <c r="VLF3"/>
      <c r="VLG3"/>
      <c r="VLH3"/>
      <c r="VLI3"/>
      <c r="VLJ3"/>
      <c r="VLK3"/>
      <c r="VLL3"/>
      <c r="VLM3"/>
      <c r="VLN3"/>
      <c r="VLO3"/>
      <c r="VLP3"/>
      <c r="VLQ3"/>
      <c r="VLR3"/>
      <c r="VLS3"/>
      <c r="VLT3"/>
      <c r="VLU3"/>
      <c r="VLV3"/>
      <c r="VLW3"/>
      <c r="VLX3"/>
      <c r="VLY3"/>
      <c r="VLZ3"/>
      <c r="VMA3"/>
      <c r="VMB3"/>
      <c r="VMC3"/>
      <c r="VMD3"/>
      <c r="VME3"/>
      <c r="VMF3"/>
      <c r="VMG3"/>
      <c r="VMH3"/>
      <c r="VMI3"/>
      <c r="VMJ3"/>
      <c r="VMK3"/>
      <c r="VML3"/>
      <c r="VMM3"/>
      <c r="VMN3"/>
      <c r="VMO3"/>
      <c r="VMP3"/>
      <c r="VMQ3"/>
      <c r="VMR3"/>
      <c r="VMS3"/>
      <c r="VMT3"/>
      <c r="VMU3"/>
      <c r="VMV3"/>
      <c r="VMW3"/>
      <c r="VMX3"/>
      <c r="VMY3"/>
      <c r="VMZ3"/>
      <c r="VNA3"/>
      <c r="VNB3"/>
      <c r="VNC3"/>
      <c r="VND3"/>
      <c r="VNE3"/>
      <c r="VNF3"/>
      <c r="VNG3"/>
      <c r="VNH3"/>
      <c r="VNI3"/>
      <c r="VNJ3"/>
      <c r="VNK3"/>
      <c r="VNL3"/>
      <c r="VNM3"/>
      <c r="VNN3"/>
      <c r="VNO3"/>
      <c r="VNP3"/>
      <c r="VNQ3"/>
      <c r="VNR3"/>
      <c r="VNS3"/>
      <c r="VNT3"/>
      <c r="VNU3"/>
      <c r="VNV3"/>
      <c r="VNW3"/>
      <c r="VNX3"/>
      <c r="VNY3"/>
      <c r="VNZ3"/>
      <c r="VOA3"/>
      <c r="VOB3"/>
      <c r="VOC3"/>
      <c r="VOD3"/>
      <c r="VOE3"/>
      <c r="VOF3"/>
      <c r="VOG3"/>
      <c r="VOH3"/>
      <c r="VOI3"/>
      <c r="VOJ3"/>
      <c r="VOK3"/>
      <c r="VOL3"/>
      <c r="VOM3"/>
      <c r="VON3"/>
      <c r="VOO3"/>
      <c r="VOP3"/>
      <c r="VOQ3"/>
      <c r="VOR3"/>
      <c r="VOS3"/>
      <c r="VOT3"/>
      <c r="VOU3"/>
      <c r="VOV3"/>
      <c r="VOW3"/>
      <c r="VOX3"/>
      <c r="VOY3"/>
      <c r="VOZ3"/>
      <c r="VPA3"/>
      <c r="VPB3"/>
      <c r="VPC3"/>
      <c r="VPD3"/>
      <c r="VPE3"/>
      <c r="VPF3"/>
      <c r="VPG3"/>
      <c r="VPH3"/>
      <c r="VPI3"/>
      <c r="VPJ3"/>
      <c r="VPK3"/>
      <c r="VPL3"/>
      <c r="VPM3"/>
      <c r="VPN3"/>
      <c r="VPO3"/>
      <c r="VPP3"/>
      <c r="VPQ3"/>
      <c r="VPR3"/>
      <c r="VPS3"/>
      <c r="VPT3"/>
      <c r="VPU3"/>
      <c r="VPV3"/>
      <c r="VPW3"/>
      <c r="VPX3"/>
      <c r="VPY3"/>
      <c r="VPZ3"/>
      <c r="VQA3"/>
      <c r="VQB3"/>
      <c r="VQC3"/>
      <c r="VQD3"/>
      <c r="VQE3"/>
      <c r="VQF3"/>
      <c r="VQG3"/>
      <c r="VQH3"/>
      <c r="VQI3"/>
      <c r="VQJ3"/>
      <c r="VQK3"/>
      <c r="VQL3"/>
      <c r="VQM3"/>
      <c r="VQN3"/>
      <c r="VQO3"/>
      <c r="VQP3"/>
      <c r="VQQ3"/>
      <c r="VQR3"/>
      <c r="VQS3"/>
      <c r="VQT3"/>
      <c r="VQU3"/>
      <c r="VQV3"/>
      <c r="VQW3"/>
      <c r="VQX3"/>
      <c r="VQY3"/>
      <c r="VQZ3"/>
      <c r="VRA3"/>
      <c r="VRB3"/>
      <c r="VRC3"/>
      <c r="VRD3"/>
      <c r="VRE3"/>
      <c r="VRF3"/>
      <c r="VRG3"/>
      <c r="VRH3"/>
      <c r="VRI3"/>
      <c r="VRJ3"/>
      <c r="VRK3"/>
      <c r="VRL3"/>
      <c r="VRM3"/>
      <c r="VRN3"/>
      <c r="VRO3"/>
      <c r="VRP3"/>
      <c r="VRQ3"/>
      <c r="VRR3"/>
      <c r="VRS3"/>
      <c r="VRT3"/>
      <c r="VRU3"/>
      <c r="VRV3"/>
      <c r="VRW3"/>
      <c r="VRX3"/>
      <c r="VRY3"/>
      <c r="VRZ3"/>
      <c r="VSA3"/>
      <c r="VSB3"/>
      <c r="VSC3"/>
      <c r="VSD3"/>
      <c r="VSE3"/>
      <c r="VSF3"/>
      <c r="VSG3"/>
      <c r="VSH3"/>
      <c r="VSI3"/>
      <c r="VSJ3"/>
      <c r="VSK3"/>
      <c r="VSL3"/>
      <c r="VSM3"/>
      <c r="VSN3"/>
      <c r="VSO3"/>
      <c r="VSP3"/>
      <c r="VSQ3"/>
      <c r="VSR3"/>
      <c r="VSS3"/>
      <c r="VST3"/>
      <c r="VSU3"/>
      <c r="VSV3"/>
      <c r="VSW3"/>
      <c r="VSX3"/>
      <c r="VSY3"/>
      <c r="VSZ3"/>
      <c r="VTA3"/>
      <c r="VTB3"/>
      <c r="VTC3"/>
      <c r="VTD3"/>
      <c r="VTE3"/>
      <c r="VTF3"/>
      <c r="VTG3"/>
      <c r="VTH3"/>
      <c r="VTI3"/>
      <c r="VTJ3"/>
      <c r="VTK3"/>
      <c r="VTL3"/>
      <c r="VTM3"/>
      <c r="VTN3"/>
      <c r="VTO3"/>
      <c r="VTP3"/>
      <c r="VTQ3"/>
      <c r="VTR3"/>
      <c r="VTS3"/>
      <c r="VTT3"/>
      <c r="VTU3"/>
      <c r="VTV3"/>
      <c r="VTW3"/>
      <c r="VTX3"/>
      <c r="VTY3"/>
      <c r="VTZ3"/>
      <c r="VUA3"/>
      <c r="VUB3"/>
      <c r="VUC3"/>
      <c r="VUD3"/>
      <c r="VUE3"/>
      <c r="VUF3"/>
      <c r="VUG3"/>
      <c r="VUH3"/>
      <c r="VUI3"/>
      <c r="VUJ3"/>
      <c r="VUK3"/>
      <c r="VUL3"/>
      <c r="VUM3"/>
      <c r="VUN3"/>
      <c r="VUO3"/>
      <c r="VUP3"/>
      <c r="VUQ3"/>
      <c r="VUR3"/>
      <c r="VUS3"/>
      <c r="VUT3"/>
      <c r="VUU3"/>
      <c r="VUV3"/>
      <c r="VUW3"/>
      <c r="VUX3"/>
      <c r="VUY3"/>
      <c r="VUZ3"/>
      <c r="VVA3"/>
      <c r="VVB3"/>
      <c r="VVC3"/>
      <c r="VVD3"/>
      <c r="VVE3"/>
      <c r="VVF3"/>
      <c r="VVG3"/>
      <c r="VVH3"/>
      <c r="VVI3"/>
      <c r="VVJ3"/>
      <c r="VVK3"/>
      <c r="VVL3"/>
      <c r="VVM3"/>
      <c r="VVN3"/>
      <c r="VVO3"/>
      <c r="VVP3"/>
      <c r="VVQ3"/>
      <c r="VVR3"/>
      <c r="VVS3"/>
      <c r="VVT3"/>
      <c r="VVU3"/>
      <c r="VVV3"/>
      <c r="VVW3"/>
      <c r="VVX3"/>
      <c r="VVY3"/>
      <c r="VVZ3"/>
      <c r="VWA3"/>
      <c r="VWB3"/>
      <c r="VWC3"/>
      <c r="VWD3"/>
      <c r="VWE3"/>
      <c r="VWF3"/>
      <c r="VWG3"/>
      <c r="VWH3"/>
      <c r="VWI3"/>
      <c r="VWJ3"/>
      <c r="VWK3"/>
      <c r="VWL3"/>
      <c r="VWM3"/>
      <c r="VWN3"/>
      <c r="VWO3"/>
      <c r="VWP3"/>
      <c r="VWQ3"/>
      <c r="VWR3"/>
      <c r="VWS3"/>
      <c r="VWT3"/>
      <c r="VWU3"/>
      <c r="VWV3"/>
      <c r="VWW3"/>
      <c r="VWX3"/>
      <c r="VWY3"/>
      <c r="VWZ3"/>
      <c r="VXA3"/>
      <c r="VXB3"/>
      <c r="VXC3"/>
      <c r="VXD3"/>
      <c r="VXE3"/>
      <c r="VXF3"/>
      <c r="VXG3"/>
      <c r="VXH3"/>
      <c r="VXI3"/>
      <c r="VXJ3"/>
      <c r="VXK3"/>
      <c r="VXL3"/>
      <c r="VXM3"/>
      <c r="VXN3"/>
      <c r="VXO3"/>
      <c r="VXP3"/>
      <c r="VXQ3"/>
      <c r="VXR3"/>
      <c r="VXS3"/>
      <c r="VXT3"/>
      <c r="VXU3"/>
      <c r="VXV3"/>
      <c r="VXW3"/>
      <c r="VXX3"/>
      <c r="VXY3"/>
      <c r="VXZ3"/>
      <c r="VYA3"/>
      <c r="VYB3"/>
      <c r="VYC3"/>
      <c r="VYD3"/>
      <c r="VYE3"/>
      <c r="VYF3"/>
      <c r="VYG3"/>
      <c r="VYH3"/>
      <c r="VYI3"/>
      <c r="VYJ3"/>
      <c r="VYK3"/>
      <c r="VYL3"/>
      <c r="VYM3"/>
      <c r="VYN3"/>
      <c r="VYO3"/>
      <c r="VYP3"/>
      <c r="VYQ3"/>
      <c r="VYR3"/>
      <c r="VYS3"/>
      <c r="VYT3"/>
      <c r="VYU3"/>
      <c r="VYV3"/>
      <c r="VYW3"/>
      <c r="VYX3"/>
      <c r="VYY3"/>
      <c r="VYZ3"/>
      <c r="VZA3"/>
      <c r="VZB3"/>
      <c r="VZC3"/>
      <c r="VZD3"/>
      <c r="VZE3"/>
      <c r="VZF3"/>
      <c r="VZG3"/>
      <c r="VZH3"/>
      <c r="VZI3"/>
      <c r="VZJ3"/>
      <c r="VZK3"/>
      <c r="VZL3"/>
      <c r="VZM3"/>
      <c r="VZN3"/>
      <c r="VZO3"/>
      <c r="VZP3"/>
      <c r="VZQ3"/>
      <c r="VZR3"/>
      <c r="VZS3"/>
      <c r="VZT3"/>
      <c r="VZU3"/>
      <c r="VZV3"/>
      <c r="VZW3"/>
      <c r="VZX3"/>
      <c r="VZY3"/>
      <c r="VZZ3"/>
      <c r="WAA3"/>
      <c r="WAB3"/>
      <c r="WAC3"/>
      <c r="WAD3"/>
      <c r="WAE3"/>
      <c r="WAF3"/>
      <c r="WAG3"/>
      <c r="WAH3"/>
      <c r="WAI3"/>
      <c r="WAJ3"/>
      <c r="WAK3"/>
      <c r="WAL3"/>
      <c r="WAM3"/>
      <c r="WAN3"/>
      <c r="WAO3"/>
      <c r="WAP3"/>
      <c r="WAQ3"/>
      <c r="WAR3"/>
      <c r="WAS3"/>
      <c r="WAT3"/>
      <c r="WAU3"/>
      <c r="WAV3"/>
      <c r="WAW3"/>
      <c r="WAX3"/>
      <c r="WAY3"/>
      <c r="WAZ3"/>
      <c r="WBA3"/>
      <c r="WBB3"/>
      <c r="WBC3"/>
      <c r="WBD3"/>
      <c r="WBE3"/>
      <c r="WBF3"/>
      <c r="WBG3"/>
      <c r="WBH3"/>
      <c r="WBI3"/>
      <c r="WBJ3"/>
      <c r="WBK3"/>
      <c r="WBL3"/>
      <c r="WBM3"/>
      <c r="WBN3"/>
      <c r="WBO3"/>
      <c r="WBP3"/>
      <c r="WBQ3"/>
      <c r="WBR3"/>
      <c r="WBS3"/>
      <c r="WBT3"/>
      <c r="WBU3"/>
      <c r="WBV3"/>
      <c r="WBW3"/>
      <c r="WBX3"/>
      <c r="WBY3"/>
      <c r="WBZ3"/>
      <c r="WCA3"/>
      <c r="WCB3"/>
      <c r="WCC3"/>
      <c r="WCD3"/>
      <c r="WCE3"/>
      <c r="WCF3"/>
      <c r="WCG3"/>
      <c r="WCH3"/>
      <c r="WCI3"/>
      <c r="WCJ3"/>
      <c r="WCK3"/>
      <c r="WCL3"/>
      <c r="WCM3"/>
      <c r="WCN3"/>
      <c r="WCO3"/>
      <c r="WCP3"/>
      <c r="WCQ3"/>
      <c r="WCR3"/>
      <c r="WCS3"/>
      <c r="WCT3"/>
      <c r="WCU3"/>
      <c r="WCV3"/>
      <c r="WCW3"/>
      <c r="WCX3"/>
      <c r="WCY3"/>
      <c r="WCZ3"/>
      <c r="WDA3"/>
      <c r="WDB3"/>
      <c r="WDC3"/>
      <c r="WDD3"/>
      <c r="WDE3"/>
      <c r="WDF3"/>
      <c r="WDG3"/>
      <c r="WDH3"/>
      <c r="WDI3"/>
      <c r="WDJ3"/>
      <c r="WDK3"/>
      <c r="WDL3"/>
      <c r="WDM3"/>
      <c r="WDN3"/>
      <c r="WDO3"/>
      <c r="WDP3"/>
      <c r="WDQ3"/>
      <c r="WDR3"/>
      <c r="WDS3"/>
      <c r="WDT3"/>
      <c r="WDU3"/>
      <c r="WDV3"/>
      <c r="WDW3"/>
      <c r="WDX3"/>
      <c r="WDY3"/>
      <c r="WDZ3"/>
      <c r="WEA3"/>
      <c r="WEB3"/>
      <c r="WEC3"/>
      <c r="WED3"/>
      <c r="WEE3"/>
      <c r="WEF3"/>
      <c r="WEG3"/>
      <c r="WEH3"/>
      <c r="WEI3"/>
      <c r="WEJ3"/>
      <c r="WEK3"/>
      <c r="WEL3"/>
      <c r="WEM3"/>
      <c r="WEN3"/>
      <c r="WEO3"/>
      <c r="WEP3"/>
      <c r="WEQ3"/>
      <c r="WER3"/>
      <c r="WES3"/>
      <c r="WET3"/>
      <c r="WEU3"/>
      <c r="WEV3"/>
      <c r="WEW3"/>
      <c r="WEX3"/>
      <c r="WEY3"/>
      <c r="WEZ3"/>
      <c r="WFA3"/>
      <c r="WFB3"/>
      <c r="WFC3"/>
      <c r="WFD3"/>
      <c r="WFE3"/>
      <c r="WFF3"/>
      <c r="WFG3"/>
      <c r="WFH3"/>
      <c r="WFI3"/>
      <c r="WFJ3"/>
      <c r="WFK3"/>
      <c r="WFL3"/>
      <c r="WFM3"/>
      <c r="WFN3"/>
      <c r="WFO3"/>
      <c r="WFP3"/>
      <c r="WFQ3"/>
      <c r="WFR3"/>
      <c r="WFS3"/>
      <c r="WFT3"/>
      <c r="WFU3"/>
      <c r="WFV3"/>
      <c r="WFW3"/>
      <c r="WFX3"/>
      <c r="WFY3"/>
      <c r="WFZ3"/>
      <c r="WGA3"/>
      <c r="WGB3"/>
      <c r="WGC3"/>
      <c r="WGD3"/>
      <c r="WGE3"/>
      <c r="WGF3"/>
      <c r="WGG3"/>
      <c r="WGH3"/>
      <c r="WGI3"/>
      <c r="WGJ3"/>
      <c r="WGK3"/>
      <c r="WGL3"/>
      <c r="WGM3"/>
      <c r="WGN3"/>
      <c r="WGO3"/>
      <c r="WGP3"/>
      <c r="WGQ3"/>
      <c r="WGR3"/>
      <c r="WGS3"/>
      <c r="WGT3"/>
      <c r="WGU3"/>
      <c r="WGV3"/>
      <c r="WGW3"/>
      <c r="WGX3"/>
      <c r="WGY3"/>
      <c r="WGZ3"/>
      <c r="WHA3"/>
      <c r="WHB3"/>
      <c r="WHC3"/>
      <c r="WHD3"/>
      <c r="WHE3"/>
      <c r="WHF3"/>
      <c r="WHG3"/>
      <c r="WHH3"/>
      <c r="WHI3"/>
      <c r="WHJ3"/>
      <c r="WHK3"/>
      <c r="WHL3"/>
      <c r="WHM3"/>
      <c r="WHN3"/>
      <c r="WHO3"/>
      <c r="WHP3"/>
      <c r="WHQ3"/>
      <c r="WHR3"/>
      <c r="WHS3"/>
      <c r="WHT3"/>
      <c r="WHU3"/>
      <c r="WHV3"/>
      <c r="WHW3"/>
      <c r="WHX3"/>
      <c r="WHY3"/>
      <c r="WHZ3"/>
      <c r="WIA3"/>
      <c r="WIB3"/>
      <c r="WIC3"/>
      <c r="WID3"/>
      <c r="WIE3"/>
      <c r="WIF3"/>
      <c r="WIG3"/>
      <c r="WIH3"/>
      <c r="WII3"/>
      <c r="WIJ3"/>
      <c r="WIK3"/>
      <c r="WIL3"/>
      <c r="WIM3"/>
      <c r="WIN3"/>
      <c r="WIO3"/>
      <c r="WIP3"/>
      <c r="WIQ3"/>
      <c r="WIR3"/>
      <c r="WIS3"/>
      <c r="WIT3"/>
      <c r="WIU3"/>
      <c r="WIV3"/>
      <c r="WIW3"/>
      <c r="WIX3"/>
      <c r="WIY3"/>
      <c r="WIZ3"/>
      <c r="WJA3"/>
      <c r="WJB3"/>
      <c r="WJC3"/>
      <c r="WJD3"/>
      <c r="WJE3"/>
      <c r="WJF3"/>
      <c r="WJG3"/>
      <c r="WJH3"/>
      <c r="WJI3"/>
      <c r="WJJ3"/>
      <c r="WJK3"/>
      <c r="WJL3"/>
      <c r="WJM3"/>
      <c r="WJN3"/>
      <c r="WJO3"/>
      <c r="WJP3"/>
      <c r="WJQ3"/>
      <c r="WJR3"/>
      <c r="WJS3"/>
      <c r="WJT3"/>
      <c r="WJU3"/>
      <c r="WJV3"/>
      <c r="WJW3"/>
      <c r="WJX3"/>
      <c r="WJY3"/>
      <c r="WJZ3"/>
      <c r="WKA3"/>
      <c r="WKB3"/>
      <c r="WKC3"/>
      <c r="WKD3"/>
      <c r="WKE3"/>
      <c r="WKF3"/>
      <c r="WKG3"/>
      <c r="WKH3"/>
      <c r="WKI3"/>
      <c r="WKJ3"/>
      <c r="WKK3"/>
      <c r="WKL3"/>
      <c r="WKM3"/>
      <c r="WKN3"/>
      <c r="WKO3"/>
      <c r="WKP3"/>
      <c r="WKQ3"/>
      <c r="WKR3"/>
      <c r="WKS3"/>
      <c r="WKT3"/>
      <c r="WKU3"/>
      <c r="WKV3"/>
      <c r="WKW3"/>
      <c r="WKX3"/>
      <c r="WKY3"/>
      <c r="WKZ3"/>
      <c r="WLA3"/>
      <c r="WLB3"/>
      <c r="WLC3"/>
      <c r="WLD3"/>
      <c r="WLE3"/>
      <c r="WLF3"/>
      <c r="WLG3"/>
      <c r="WLH3"/>
      <c r="WLI3"/>
      <c r="WLJ3"/>
      <c r="WLK3"/>
      <c r="WLL3"/>
      <c r="WLM3"/>
      <c r="WLN3"/>
      <c r="WLO3"/>
      <c r="WLP3"/>
      <c r="WLQ3"/>
      <c r="WLR3"/>
      <c r="WLS3"/>
      <c r="WLT3"/>
      <c r="WLU3"/>
      <c r="WLV3"/>
      <c r="WLW3"/>
      <c r="WLX3"/>
      <c r="WLY3"/>
      <c r="WLZ3"/>
      <c r="WMA3"/>
      <c r="WMB3"/>
      <c r="WMC3"/>
      <c r="WMD3"/>
      <c r="WME3"/>
      <c r="WMF3"/>
      <c r="WMG3"/>
      <c r="WMH3"/>
      <c r="WMI3"/>
      <c r="WMJ3"/>
      <c r="WMK3"/>
      <c r="WML3"/>
      <c r="WMM3"/>
      <c r="WMN3"/>
      <c r="WMO3"/>
      <c r="WMP3"/>
      <c r="WMQ3"/>
      <c r="WMR3"/>
      <c r="WMS3"/>
      <c r="WMT3"/>
      <c r="WMU3"/>
      <c r="WMV3"/>
      <c r="WMW3"/>
      <c r="WMX3"/>
      <c r="WMY3"/>
      <c r="WMZ3"/>
      <c r="WNA3"/>
      <c r="WNB3"/>
      <c r="WNC3"/>
      <c r="WND3"/>
      <c r="WNE3"/>
      <c r="WNF3"/>
      <c r="WNG3"/>
      <c r="WNH3"/>
      <c r="WNI3"/>
      <c r="WNJ3"/>
      <c r="WNK3"/>
      <c r="WNL3"/>
      <c r="WNM3"/>
      <c r="WNN3"/>
      <c r="WNO3"/>
      <c r="WNP3"/>
      <c r="WNQ3"/>
      <c r="WNR3"/>
      <c r="WNS3"/>
      <c r="WNT3"/>
      <c r="WNU3"/>
      <c r="WNV3"/>
      <c r="WNW3"/>
      <c r="WNX3"/>
      <c r="WNY3"/>
      <c r="WNZ3"/>
      <c r="WOA3"/>
      <c r="WOB3"/>
      <c r="WOC3"/>
      <c r="WOD3"/>
      <c r="WOE3"/>
      <c r="WOF3"/>
      <c r="WOG3"/>
      <c r="WOH3"/>
      <c r="WOI3"/>
      <c r="WOJ3"/>
      <c r="WOK3"/>
      <c r="WOL3"/>
      <c r="WOM3"/>
      <c r="WON3"/>
      <c r="WOO3"/>
      <c r="WOP3"/>
      <c r="WOQ3"/>
      <c r="WOR3"/>
      <c r="WOS3"/>
      <c r="WOT3"/>
      <c r="WOU3"/>
      <c r="WOV3"/>
      <c r="WOW3"/>
      <c r="WOX3"/>
      <c r="WOY3"/>
      <c r="WOZ3"/>
      <c r="WPA3"/>
      <c r="WPB3"/>
      <c r="WPC3"/>
      <c r="WPD3"/>
      <c r="WPE3"/>
      <c r="WPF3"/>
      <c r="WPG3"/>
      <c r="WPH3"/>
      <c r="WPI3"/>
      <c r="WPJ3"/>
      <c r="WPK3"/>
      <c r="WPL3"/>
      <c r="WPM3"/>
      <c r="WPN3"/>
      <c r="WPO3"/>
      <c r="WPP3"/>
      <c r="WPQ3"/>
      <c r="WPR3"/>
      <c r="WPS3"/>
      <c r="WPT3"/>
      <c r="WPU3"/>
      <c r="WPV3"/>
      <c r="WPW3"/>
      <c r="WPX3"/>
      <c r="WPY3"/>
      <c r="WPZ3"/>
      <c r="WQA3"/>
      <c r="WQB3"/>
      <c r="WQC3"/>
      <c r="WQD3"/>
      <c r="WQE3"/>
      <c r="WQF3"/>
      <c r="WQG3"/>
      <c r="WQH3"/>
      <c r="WQI3"/>
      <c r="WQJ3"/>
      <c r="WQK3"/>
      <c r="WQL3"/>
      <c r="WQM3"/>
      <c r="WQN3"/>
      <c r="WQO3"/>
      <c r="WQP3"/>
      <c r="WQQ3"/>
      <c r="WQR3"/>
      <c r="WQS3"/>
      <c r="WQT3"/>
      <c r="WQU3"/>
      <c r="WQV3"/>
      <c r="WQW3"/>
      <c r="WQX3"/>
      <c r="WQY3"/>
      <c r="WQZ3"/>
      <c r="WRA3"/>
      <c r="WRB3"/>
      <c r="WRC3"/>
      <c r="WRD3"/>
      <c r="WRE3"/>
      <c r="WRF3"/>
      <c r="WRG3"/>
      <c r="WRH3"/>
      <c r="WRI3"/>
      <c r="WRJ3"/>
      <c r="WRK3"/>
      <c r="WRL3"/>
      <c r="WRM3"/>
      <c r="WRN3"/>
      <c r="WRO3"/>
      <c r="WRP3"/>
      <c r="WRQ3"/>
      <c r="WRR3"/>
      <c r="WRS3"/>
      <c r="WRT3"/>
      <c r="WRU3"/>
      <c r="WRV3"/>
      <c r="WRW3"/>
      <c r="WRX3"/>
      <c r="WRY3"/>
      <c r="WRZ3"/>
      <c r="WSA3"/>
      <c r="WSB3"/>
      <c r="WSC3"/>
      <c r="WSD3"/>
      <c r="WSE3"/>
      <c r="WSF3"/>
      <c r="WSG3"/>
      <c r="WSH3"/>
      <c r="WSI3"/>
      <c r="WSJ3"/>
      <c r="WSK3"/>
      <c r="WSL3"/>
      <c r="WSM3"/>
      <c r="WSN3"/>
      <c r="WSO3"/>
      <c r="WSP3"/>
      <c r="WSQ3"/>
      <c r="WSR3"/>
      <c r="WSS3"/>
      <c r="WST3"/>
      <c r="WSU3"/>
      <c r="WSV3"/>
      <c r="WSW3"/>
      <c r="WSX3"/>
      <c r="WSY3"/>
      <c r="WSZ3"/>
      <c r="WTA3"/>
      <c r="WTB3"/>
      <c r="WTC3"/>
      <c r="WTD3"/>
      <c r="WTE3"/>
      <c r="WTF3"/>
      <c r="WTG3"/>
      <c r="WTH3"/>
      <c r="WTI3"/>
      <c r="WTJ3"/>
      <c r="WTK3"/>
      <c r="WTL3"/>
      <c r="WTM3"/>
      <c r="WTN3"/>
      <c r="WTO3"/>
      <c r="WTP3"/>
      <c r="WTQ3"/>
      <c r="WTR3"/>
      <c r="WTS3"/>
      <c r="WTT3"/>
      <c r="WTU3"/>
      <c r="WTV3"/>
      <c r="WTW3"/>
      <c r="WTX3"/>
      <c r="WTY3"/>
      <c r="WTZ3"/>
      <c r="WUA3"/>
      <c r="WUB3"/>
      <c r="WUC3"/>
      <c r="WUD3"/>
      <c r="WUE3"/>
      <c r="WUF3"/>
      <c r="WUG3"/>
      <c r="WUH3"/>
      <c r="WUI3"/>
      <c r="WUJ3"/>
      <c r="WUK3"/>
      <c r="WUL3"/>
      <c r="WUM3"/>
      <c r="WUN3"/>
      <c r="WUO3"/>
      <c r="WUP3"/>
      <c r="WUQ3"/>
      <c r="WUR3"/>
      <c r="WUS3"/>
      <c r="WUT3"/>
      <c r="WUU3"/>
      <c r="WUV3"/>
      <c r="WUW3"/>
      <c r="WUX3"/>
      <c r="WUY3"/>
      <c r="WUZ3"/>
      <c r="WVA3"/>
      <c r="WVB3"/>
      <c r="WVC3"/>
      <c r="WVD3"/>
      <c r="WVE3"/>
      <c r="WVF3"/>
      <c r="WVG3"/>
      <c r="WVH3"/>
      <c r="WVI3"/>
      <c r="WVJ3"/>
      <c r="WVK3"/>
      <c r="WVL3"/>
      <c r="WVM3"/>
      <c r="WVN3"/>
      <c r="WVO3"/>
      <c r="WVP3"/>
      <c r="WVQ3"/>
      <c r="WVR3"/>
      <c r="WVS3"/>
      <c r="WVT3"/>
      <c r="WVU3"/>
      <c r="WVV3"/>
      <c r="WVW3"/>
      <c r="WVX3"/>
      <c r="WVY3"/>
      <c r="WVZ3"/>
      <c r="WWA3"/>
      <c r="WWB3"/>
      <c r="WWC3"/>
      <c r="WWD3"/>
      <c r="WWE3"/>
      <c r="WWF3"/>
      <c r="WWG3"/>
      <c r="WWH3"/>
      <c r="WWI3"/>
      <c r="WWJ3"/>
      <c r="WWK3"/>
      <c r="WWL3"/>
      <c r="WWM3"/>
      <c r="WWN3"/>
      <c r="WWO3"/>
      <c r="WWP3"/>
      <c r="WWQ3"/>
      <c r="WWR3"/>
      <c r="WWS3"/>
      <c r="WWT3"/>
      <c r="WWU3"/>
      <c r="WWV3"/>
      <c r="WWW3"/>
      <c r="WWX3"/>
      <c r="WWY3"/>
      <c r="WWZ3"/>
      <c r="WXA3"/>
      <c r="WXB3"/>
      <c r="WXC3"/>
      <c r="WXD3"/>
      <c r="WXE3"/>
      <c r="WXF3"/>
      <c r="WXG3"/>
      <c r="WXH3"/>
      <c r="WXI3"/>
      <c r="WXJ3"/>
      <c r="WXK3"/>
      <c r="WXL3"/>
      <c r="WXM3"/>
      <c r="WXN3"/>
      <c r="WXO3"/>
      <c r="WXP3"/>
      <c r="WXQ3"/>
      <c r="WXR3"/>
      <c r="WXS3"/>
      <c r="WXT3"/>
      <c r="WXU3"/>
      <c r="WXV3"/>
      <c r="WXW3"/>
      <c r="WXX3"/>
      <c r="WXY3"/>
      <c r="WXZ3"/>
      <c r="WYA3"/>
      <c r="WYB3"/>
      <c r="WYC3"/>
      <c r="WYD3"/>
      <c r="WYE3"/>
      <c r="WYF3"/>
      <c r="WYG3"/>
      <c r="WYH3"/>
      <c r="WYI3"/>
      <c r="WYJ3"/>
      <c r="WYK3"/>
      <c r="WYL3"/>
      <c r="WYM3"/>
      <c r="WYN3"/>
      <c r="WYO3"/>
      <c r="WYP3"/>
      <c r="WYQ3"/>
      <c r="WYR3"/>
      <c r="WYS3"/>
      <c r="WYT3"/>
      <c r="WYU3"/>
      <c r="WYV3"/>
      <c r="WYW3"/>
      <c r="WYX3"/>
      <c r="WYY3"/>
      <c r="WYZ3"/>
      <c r="WZA3"/>
      <c r="WZB3"/>
      <c r="WZC3"/>
      <c r="WZD3"/>
      <c r="WZE3"/>
      <c r="WZF3"/>
      <c r="WZG3"/>
      <c r="WZH3"/>
      <c r="WZI3"/>
      <c r="WZJ3"/>
      <c r="WZK3"/>
      <c r="WZL3"/>
      <c r="WZM3"/>
      <c r="WZN3"/>
      <c r="WZO3"/>
      <c r="WZP3"/>
      <c r="WZQ3"/>
      <c r="WZR3"/>
      <c r="WZS3"/>
      <c r="WZT3"/>
      <c r="WZU3"/>
      <c r="WZV3"/>
      <c r="WZW3"/>
      <c r="WZX3"/>
      <c r="WZY3"/>
      <c r="WZZ3"/>
      <c r="XAA3"/>
      <c r="XAB3"/>
      <c r="XAC3"/>
      <c r="XAD3"/>
      <c r="XAE3"/>
      <c r="XAF3"/>
      <c r="XAG3"/>
      <c r="XAH3"/>
      <c r="XAI3"/>
      <c r="XAJ3"/>
      <c r="XAK3"/>
      <c r="XAL3"/>
      <c r="XAM3"/>
      <c r="XAN3"/>
      <c r="XAO3"/>
      <c r="XAP3"/>
      <c r="XAQ3"/>
      <c r="XAR3"/>
      <c r="XAS3"/>
      <c r="XAT3"/>
      <c r="XAU3"/>
      <c r="XAV3"/>
      <c r="XAW3"/>
      <c r="XAX3"/>
      <c r="XAY3"/>
      <c r="XAZ3"/>
      <c r="XBA3"/>
      <c r="XBB3"/>
      <c r="XBC3"/>
      <c r="XBD3"/>
      <c r="XBE3"/>
      <c r="XBF3"/>
      <c r="XBG3"/>
      <c r="XBH3"/>
      <c r="XBI3"/>
      <c r="XBJ3"/>
      <c r="XBK3"/>
      <c r="XBL3"/>
      <c r="XBM3"/>
      <c r="XBN3"/>
      <c r="XBO3"/>
      <c r="XBP3"/>
      <c r="XBQ3"/>
      <c r="XBR3"/>
      <c r="XBS3"/>
      <c r="XBT3"/>
      <c r="XBU3"/>
      <c r="XBV3"/>
      <c r="XBW3"/>
      <c r="XBX3"/>
      <c r="XBY3"/>
      <c r="XBZ3"/>
      <c r="XCA3"/>
      <c r="XCB3"/>
      <c r="XCC3"/>
      <c r="XCD3"/>
      <c r="XCE3"/>
      <c r="XCF3"/>
      <c r="XCG3"/>
      <c r="XCH3"/>
      <c r="XCI3"/>
      <c r="XCJ3"/>
      <c r="XCK3"/>
      <c r="XCL3"/>
      <c r="XCM3"/>
      <c r="XCN3"/>
      <c r="XCO3"/>
      <c r="XCP3"/>
      <c r="XCQ3"/>
      <c r="XCR3"/>
      <c r="XCS3"/>
      <c r="XCT3"/>
      <c r="XCU3"/>
      <c r="XCV3"/>
      <c r="XCW3"/>
      <c r="XCX3"/>
      <c r="XCY3"/>
      <c r="XCZ3"/>
      <c r="XDA3"/>
      <c r="XDB3"/>
      <c r="XDC3"/>
      <c r="XDD3"/>
      <c r="XDE3"/>
      <c r="XDF3"/>
      <c r="XDG3"/>
      <c r="XDH3"/>
      <c r="XDI3"/>
      <c r="XDJ3"/>
      <c r="XDK3"/>
      <c r="XDL3"/>
      <c r="XDM3"/>
      <c r="XDN3"/>
      <c r="XDO3"/>
      <c r="XDP3"/>
      <c r="XDQ3"/>
      <c r="XDR3"/>
      <c r="XDS3"/>
      <c r="XDT3"/>
      <c r="XDU3"/>
      <c r="XDV3"/>
      <c r="XDW3"/>
      <c r="XDX3"/>
      <c r="XDY3"/>
      <c r="XDZ3"/>
      <c r="XEA3"/>
      <c r="XEB3"/>
      <c r="XEC3"/>
      <c r="XED3"/>
      <c r="XEE3"/>
      <c r="XEF3"/>
      <c r="XEG3"/>
      <c r="XEH3"/>
      <c r="XEI3"/>
      <c r="XEJ3"/>
      <c r="XEK3"/>
      <c r="XEL3"/>
      <c r="XEM3"/>
      <c r="XEN3"/>
      <c r="XEO3"/>
      <c r="XEP3"/>
      <c r="XEQ3"/>
      <c r="XER3"/>
      <c r="XES3"/>
      <c r="XET3"/>
      <c r="XEU3"/>
      <c r="XEV3"/>
      <c r="XEW3"/>
      <c r="XEX3"/>
      <c r="XEY3"/>
      <c r="XEZ3"/>
      <c r="XFA3"/>
      <c r="XFB3"/>
      <c r="XFC3"/>
      <c r="XFD3"/>
    </row>
    <row r="4" spans="1:16384" ht="116.45" customHeight="1" x14ac:dyDescent="0.2">
      <c r="A4" s="343" t="s">
        <v>561</v>
      </c>
      <c r="B4" s="339" t="s">
        <v>1441</v>
      </c>
      <c r="C4" s="340" t="s">
        <v>1437</v>
      </c>
      <c r="D4" s="340" t="s">
        <v>1493</v>
      </c>
      <c r="E4" s="340" t="s">
        <v>1451</v>
      </c>
      <c r="F4" s="341" t="s">
        <v>1492</v>
      </c>
      <c r="G4" s="443" t="str">
        <f>IF((COUNT(J4:L4)&gt;0),AVERAGE(J4:L4),"")</f>
        <v/>
      </c>
      <c r="H4" s="444" t="str">
        <f>IF((COUNT(N4:AB4)&gt;0),AVERAGE(N4:AB4),"")</f>
        <v/>
      </c>
      <c r="I4" s="193"/>
      <c r="J4" s="477"/>
      <c r="K4" s="904"/>
      <c r="L4" s="905"/>
      <c r="M4" s="906"/>
      <c r="N4" s="477"/>
      <c r="O4" s="904"/>
      <c r="P4" s="904"/>
      <c r="Q4" s="904"/>
      <c r="R4" s="904"/>
      <c r="S4" s="904"/>
      <c r="T4" s="904"/>
      <c r="U4" s="904"/>
      <c r="V4" s="904"/>
      <c r="W4" s="904"/>
      <c r="X4" s="904"/>
      <c r="Y4" s="904"/>
      <c r="Z4" s="904"/>
      <c r="AA4" s="904"/>
      <c r="AB4" s="905"/>
    </row>
    <row r="5" spans="1:16384" ht="52.9" customHeight="1" x14ac:dyDescent="0.2">
      <c r="A5" s="337" t="s">
        <v>381</v>
      </c>
      <c r="B5" s="509" t="s">
        <v>1400</v>
      </c>
      <c r="C5" s="507" t="s">
        <v>948</v>
      </c>
      <c r="D5" s="507" t="s">
        <v>949</v>
      </c>
      <c r="E5" s="507" t="s">
        <v>950</v>
      </c>
      <c r="F5" s="279" t="s">
        <v>1533</v>
      </c>
      <c r="G5" s="290" t="str">
        <f t="shared" ref="G5:G10" si="0">IF((COUNT(J5:L5)&gt;0),AVERAGE(J5:L5),"")</f>
        <v/>
      </c>
      <c r="H5" s="495" t="str">
        <f t="shared" ref="H5:H10" si="1">IF((COUNT(N5:AB5)&gt;0),AVERAGE(N5:AB5),"")</f>
        <v/>
      </c>
      <c r="J5" s="485"/>
      <c r="K5" s="486"/>
      <c r="L5" s="487"/>
      <c r="M5" s="907"/>
      <c r="N5" s="489"/>
      <c r="O5" s="407"/>
      <c r="P5" s="407"/>
      <c r="Q5" s="407"/>
      <c r="R5" s="407"/>
      <c r="S5" s="407"/>
      <c r="T5" s="407"/>
      <c r="U5" s="407"/>
      <c r="V5" s="407"/>
      <c r="W5" s="407"/>
      <c r="X5" s="407"/>
      <c r="Y5" s="407"/>
      <c r="Z5" s="407"/>
      <c r="AA5" s="407"/>
      <c r="AB5" s="484"/>
      <c r="AC5" s="510"/>
    </row>
    <row r="6" spans="1:16384" ht="71.45" customHeight="1" x14ac:dyDescent="0.2">
      <c r="A6" s="508" t="s">
        <v>562</v>
      </c>
      <c r="B6" s="369" t="s">
        <v>951</v>
      </c>
      <c r="C6" s="354" t="s">
        <v>1452</v>
      </c>
      <c r="D6" s="354" t="s">
        <v>1453</v>
      </c>
      <c r="E6" s="354" t="s">
        <v>421</v>
      </c>
      <c r="F6" s="355" t="s">
        <v>374</v>
      </c>
      <c r="G6" s="445" t="str">
        <f t="shared" si="0"/>
        <v/>
      </c>
      <c r="H6" s="445" t="str">
        <f t="shared" si="1"/>
        <v/>
      </c>
      <c r="I6" s="193"/>
      <c r="J6" s="908"/>
      <c r="K6" s="909"/>
      <c r="L6" s="910"/>
      <c r="M6" s="906"/>
      <c r="N6" s="911"/>
      <c r="O6" s="912"/>
      <c r="P6" s="912"/>
      <c r="Q6" s="912"/>
      <c r="R6" s="912"/>
      <c r="S6" s="912"/>
      <c r="T6" s="912"/>
      <c r="U6" s="912"/>
      <c r="V6" s="912"/>
      <c r="W6" s="912"/>
      <c r="X6" s="912"/>
      <c r="Y6" s="912"/>
      <c r="Z6" s="912"/>
      <c r="AA6" s="912"/>
      <c r="AB6" s="913"/>
    </row>
    <row r="7" spans="1:16384" s="9" customFormat="1" ht="118.9" customHeight="1" x14ac:dyDescent="0.2">
      <c r="A7" s="337" t="s">
        <v>382</v>
      </c>
      <c r="B7" s="509" t="s">
        <v>1401</v>
      </c>
      <c r="C7" s="507" t="s">
        <v>1442</v>
      </c>
      <c r="D7" s="507" t="s">
        <v>1443</v>
      </c>
      <c r="E7" s="507" t="s">
        <v>1444</v>
      </c>
      <c r="F7" s="279" t="s">
        <v>947</v>
      </c>
      <c r="G7" s="290" t="str">
        <f t="shared" si="0"/>
        <v/>
      </c>
      <c r="H7" s="290" t="str">
        <f t="shared" si="1"/>
        <v/>
      </c>
      <c r="I7" s="1"/>
      <c r="J7" s="485"/>
      <c r="K7" s="486"/>
      <c r="L7" s="487"/>
      <c r="M7" s="914"/>
      <c r="N7" s="296"/>
      <c r="O7" s="407"/>
      <c r="P7" s="407"/>
      <c r="Q7" s="407"/>
      <c r="R7" s="407"/>
      <c r="S7" s="407"/>
      <c r="T7" s="407"/>
      <c r="U7" s="407"/>
      <c r="V7" s="407"/>
      <c r="W7" s="407"/>
      <c r="X7" s="407"/>
      <c r="Y7" s="407"/>
      <c r="Z7" s="407"/>
      <c r="AA7" s="407"/>
      <c r="AB7" s="29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c r="AMK7"/>
      <c r="AML7"/>
      <c r="AMM7"/>
      <c r="AMN7"/>
      <c r="AMO7"/>
      <c r="AMP7"/>
      <c r="AMQ7"/>
      <c r="AMR7"/>
      <c r="AMS7"/>
      <c r="AMT7"/>
      <c r="AMU7"/>
      <c r="AMV7"/>
      <c r="AMW7"/>
      <c r="AMX7"/>
      <c r="AMY7"/>
      <c r="AMZ7"/>
      <c r="ANA7"/>
      <c r="ANB7"/>
      <c r="ANC7"/>
      <c r="AND7"/>
      <c r="ANE7"/>
      <c r="ANF7"/>
      <c r="ANG7"/>
      <c r="ANH7"/>
      <c r="ANI7"/>
      <c r="ANJ7"/>
      <c r="ANK7"/>
      <c r="ANL7"/>
      <c r="ANM7"/>
      <c r="ANN7"/>
      <c r="ANO7"/>
      <c r="ANP7"/>
      <c r="ANQ7"/>
      <c r="ANR7"/>
      <c r="ANS7"/>
      <c r="ANT7"/>
      <c r="ANU7"/>
      <c r="ANV7"/>
      <c r="ANW7"/>
      <c r="ANX7"/>
      <c r="ANY7"/>
      <c r="ANZ7"/>
      <c r="AOA7"/>
      <c r="AOB7"/>
      <c r="AOC7"/>
      <c r="AOD7"/>
      <c r="AOE7"/>
      <c r="AOF7"/>
      <c r="AOG7"/>
      <c r="AOH7"/>
      <c r="AOI7"/>
      <c r="AOJ7"/>
      <c r="AOK7"/>
      <c r="AOL7"/>
      <c r="AOM7"/>
      <c r="AON7"/>
      <c r="AOO7"/>
      <c r="AOP7"/>
      <c r="AOQ7"/>
      <c r="AOR7"/>
      <c r="AOS7"/>
      <c r="AOT7"/>
      <c r="AOU7"/>
      <c r="AOV7"/>
      <c r="AOW7"/>
      <c r="AOX7"/>
      <c r="AOY7"/>
      <c r="AOZ7"/>
      <c r="APA7"/>
      <c r="APB7"/>
      <c r="APC7"/>
      <c r="APD7"/>
      <c r="APE7"/>
      <c r="APF7"/>
      <c r="APG7"/>
      <c r="APH7"/>
      <c r="API7"/>
      <c r="APJ7"/>
      <c r="APK7"/>
      <c r="APL7"/>
      <c r="APM7"/>
      <c r="APN7"/>
      <c r="APO7"/>
      <c r="APP7"/>
      <c r="APQ7"/>
      <c r="APR7"/>
      <c r="APS7"/>
      <c r="APT7"/>
      <c r="APU7"/>
      <c r="APV7"/>
      <c r="APW7"/>
      <c r="APX7"/>
      <c r="APY7"/>
      <c r="APZ7"/>
      <c r="AQA7"/>
      <c r="AQB7"/>
      <c r="AQC7"/>
      <c r="AQD7"/>
      <c r="AQE7"/>
      <c r="AQF7"/>
      <c r="AQG7"/>
      <c r="AQH7"/>
      <c r="AQI7"/>
      <c r="AQJ7"/>
      <c r="AQK7"/>
      <c r="AQL7"/>
      <c r="AQM7"/>
      <c r="AQN7"/>
      <c r="AQO7"/>
      <c r="AQP7"/>
      <c r="AQQ7"/>
      <c r="AQR7"/>
      <c r="AQS7"/>
      <c r="AQT7"/>
      <c r="AQU7"/>
      <c r="AQV7"/>
      <c r="AQW7"/>
      <c r="AQX7"/>
      <c r="AQY7"/>
      <c r="AQZ7"/>
      <c r="ARA7"/>
      <c r="ARB7"/>
      <c r="ARC7"/>
      <c r="ARD7"/>
      <c r="ARE7"/>
      <c r="ARF7"/>
      <c r="ARG7"/>
      <c r="ARH7"/>
      <c r="ARI7"/>
      <c r="ARJ7"/>
      <c r="ARK7"/>
      <c r="ARL7"/>
      <c r="ARM7"/>
      <c r="ARN7"/>
      <c r="ARO7"/>
      <c r="ARP7"/>
      <c r="ARQ7"/>
      <c r="ARR7"/>
      <c r="ARS7"/>
      <c r="ART7"/>
      <c r="ARU7"/>
      <c r="ARV7"/>
      <c r="ARW7"/>
      <c r="ARX7"/>
      <c r="ARY7"/>
      <c r="ARZ7"/>
      <c r="ASA7"/>
      <c r="ASB7"/>
      <c r="ASC7"/>
      <c r="ASD7"/>
      <c r="ASE7"/>
      <c r="ASF7"/>
      <c r="ASG7"/>
      <c r="ASH7"/>
      <c r="ASI7"/>
      <c r="ASJ7"/>
      <c r="ASK7"/>
      <c r="ASL7"/>
      <c r="ASM7"/>
      <c r="ASN7"/>
      <c r="ASO7"/>
      <c r="ASP7"/>
      <c r="ASQ7"/>
      <c r="ASR7"/>
      <c r="ASS7"/>
      <c r="AST7"/>
      <c r="ASU7"/>
      <c r="ASV7"/>
      <c r="ASW7"/>
      <c r="ASX7"/>
      <c r="ASY7"/>
      <c r="ASZ7"/>
      <c r="ATA7"/>
      <c r="ATB7"/>
      <c r="ATC7"/>
      <c r="ATD7"/>
      <c r="ATE7"/>
      <c r="ATF7"/>
      <c r="ATG7"/>
      <c r="ATH7"/>
      <c r="ATI7"/>
      <c r="ATJ7"/>
      <c r="ATK7"/>
      <c r="ATL7"/>
      <c r="ATM7"/>
      <c r="ATN7"/>
      <c r="ATO7"/>
      <c r="ATP7"/>
      <c r="ATQ7"/>
      <c r="ATR7"/>
      <c r="ATS7"/>
      <c r="ATT7"/>
      <c r="ATU7"/>
      <c r="ATV7"/>
      <c r="ATW7"/>
      <c r="ATX7"/>
      <c r="ATY7"/>
      <c r="ATZ7"/>
      <c r="AUA7"/>
      <c r="AUB7"/>
      <c r="AUC7"/>
      <c r="AUD7"/>
      <c r="AUE7"/>
      <c r="AUF7"/>
      <c r="AUG7"/>
      <c r="AUH7"/>
      <c r="AUI7"/>
      <c r="AUJ7"/>
      <c r="AUK7"/>
      <c r="AUL7"/>
      <c r="AUM7"/>
      <c r="AUN7"/>
      <c r="AUO7"/>
      <c r="AUP7"/>
      <c r="AUQ7"/>
      <c r="AUR7"/>
      <c r="AUS7"/>
      <c r="AUT7"/>
      <c r="AUU7"/>
      <c r="AUV7"/>
      <c r="AUW7"/>
      <c r="AUX7"/>
      <c r="AUY7"/>
      <c r="AUZ7"/>
      <c r="AVA7"/>
      <c r="AVB7"/>
      <c r="AVC7"/>
      <c r="AVD7"/>
      <c r="AVE7"/>
      <c r="AVF7"/>
      <c r="AVG7"/>
      <c r="AVH7"/>
      <c r="AVI7"/>
      <c r="AVJ7"/>
      <c r="AVK7"/>
      <c r="AVL7"/>
      <c r="AVM7"/>
      <c r="AVN7"/>
      <c r="AVO7"/>
      <c r="AVP7"/>
      <c r="AVQ7"/>
      <c r="AVR7"/>
      <c r="AVS7"/>
      <c r="AVT7"/>
      <c r="AVU7"/>
      <c r="AVV7"/>
      <c r="AVW7"/>
      <c r="AVX7"/>
      <c r="AVY7"/>
      <c r="AVZ7"/>
      <c r="AWA7"/>
      <c r="AWB7"/>
      <c r="AWC7"/>
      <c r="AWD7"/>
      <c r="AWE7"/>
      <c r="AWF7"/>
      <c r="AWG7"/>
      <c r="AWH7"/>
      <c r="AWI7"/>
      <c r="AWJ7"/>
      <c r="AWK7"/>
      <c r="AWL7"/>
      <c r="AWM7"/>
      <c r="AWN7"/>
      <c r="AWO7"/>
      <c r="AWP7"/>
      <c r="AWQ7"/>
      <c r="AWR7"/>
      <c r="AWS7"/>
      <c r="AWT7"/>
      <c r="AWU7"/>
      <c r="AWV7"/>
      <c r="AWW7"/>
      <c r="AWX7"/>
      <c r="AWY7"/>
      <c r="AWZ7"/>
      <c r="AXA7"/>
      <c r="AXB7"/>
      <c r="AXC7"/>
      <c r="AXD7"/>
      <c r="AXE7"/>
      <c r="AXF7"/>
      <c r="AXG7"/>
      <c r="AXH7"/>
      <c r="AXI7"/>
      <c r="AXJ7"/>
      <c r="AXK7"/>
      <c r="AXL7"/>
      <c r="AXM7"/>
      <c r="AXN7"/>
      <c r="AXO7"/>
      <c r="AXP7"/>
      <c r="AXQ7"/>
      <c r="AXR7"/>
      <c r="AXS7"/>
      <c r="AXT7"/>
      <c r="AXU7"/>
      <c r="AXV7"/>
      <c r="AXW7"/>
      <c r="AXX7"/>
      <c r="AXY7"/>
      <c r="AXZ7"/>
      <c r="AYA7"/>
      <c r="AYB7"/>
      <c r="AYC7"/>
      <c r="AYD7"/>
      <c r="AYE7"/>
      <c r="AYF7"/>
      <c r="AYG7"/>
      <c r="AYH7"/>
      <c r="AYI7"/>
      <c r="AYJ7"/>
      <c r="AYK7"/>
      <c r="AYL7"/>
      <c r="AYM7"/>
      <c r="AYN7"/>
      <c r="AYO7"/>
      <c r="AYP7"/>
      <c r="AYQ7"/>
      <c r="AYR7"/>
      <c r="AYS7"/>
      <c r="AYT7"/>
      <c r="AYU7"/>
      <c r="AYV7"/>
      <c r="AYW7"/>
      <c r="AYX7"/>
      <c r="AYY7"/>
      <c r="AYZ7"/>
      <c r="AZA7"/>
      <c r="AZB7"/>
      <c r="AZC7"/>
      <c r="AZD7"/>
      <c r="AZE7"/>
      <c r="AZF7"/>
      <c r="AZG7"/>
      <c r="AZH7"/>
      <c r="AZI7"/>
      <c r="AZJ7"/>
      <c r="AZK7"/>
      <c r="AZL7"/>
      <c r="AZM7"/>
      <c r="AZN7"/>
      <c r="AZO7"/>
      <c r="AZP7"/>
      <c r="AZQ7"/>
      <c r="AZR7"/>
      <c r="AZS7"/>
      <c r="AZT7"/>
      <c r="AZU7"/>
      <c r="AZV7"/>
      <c r="AZW7"/>
      <c r="AZX7"/>
      <c r="AZY7"/>
      <c r="AZZ7"/>
      <c r="BAA7"/>
      <c r="BAB7"/>
      <c r="BAC7"/>
      <c r="BAD7"/>
      <c r="BAE7"/>
      <c r="BAF7"/>
      <c r="BAG7"/>
      <c r="BAH7"/>
      <c r="BAI7"/>
      <c r="BAJ7"/>
      <c r="BAK7"/>
      <c r="BAL7"/>
      <c r="BAM7"/>
      <c r="BAN7"/>
      <c r="BAO7"/>
      <c r="BAP7"/>
      <c r="BAQ7"/>
      <c r="BAR7"/>
      <c r="BAS7"/>
      <c r="BAT7"/>
      <c r="BAU7"/>
      <c r="BAV7"/>
      <c r="BAW7"/>
      <c r="BAX7"/>
      <c r="BAY7"/>
      <c r="BAZ7"/>
      <c r="BBA7"/>
      <c r="BBB7"/>
      <c r="BBC7"/>
      <c r="BBD7"/>
      <c r="BBE7"/>
      <c r="BBF7"/>
      <c r="BBG7"/>
      <c r="BBH7"/>
      <c r="BBI7"/>
      <c r="BBJ7"/>
      <c r="BBK7"/>
      <c r="BBL7"/>
      <c r="BBM7"/>
      <c r="BBN7"/>
      <c r="BBO7"/>
      <c r="BBP7"/>
      <c r="BBQ7"/>
      <c r="BBR7"/>
      <c r="BBS7"/>
      <c r="BBT7"/>
      <c r="BBU7"/>
      <c r="BBV7"/>
      <c r="BBW7"/>
      <c r="BBX7"/>
      <c r="BBY7"/>
      <c r="BBZ7"/>
      <c r="BCA7"/>
      <c r="BCB7"/>
      <c r="BCC7"/>
      <c r="BCD7"/>
      <c r="BCE7"/>
      <c r="BCF7"/>
      <c r="BCG7"/>
      <c r="BCH7"/>
      <c r="BCI7"/>
      <c r="BCJ7"/>
      <c r="BCK7"/>
      <c r="BCL7"/>
      <c r="BCM7"/>
      <c r="BCN7"/>
      <c r="BCO7"/>
      <c r="BCP7"/>
      <c r="BCQ7"/>
      <c r="BCR7"/>
      <c r="BCS7"/>
      <c r="BCT7"/>
      <c r="BCU7"/>
      <c r="BCV7"/>
      <c r="BCW7"/>
      <c r="BCX7"/>
      <c r="BCY7"/>
      <c r="BCZ7"/>
      <c r="BDA7"/>
      <c r="BDB7"/>
      <c r="BDC7"/>
      <c r="BDD7"/>
      <c r="BDE7"/>
      <c r="BDF7"/>
      <c r="BDG7"/>
      <c r="BDH7"/>
      <c r="BDI7"/>
      <c r="BDJ7"/>
      <c r="BDK7"/>
      <c r="BDL7"/>
      <c r="BDM7"/>
      <c r="BDN7"/>
      <c r="BDO7"/>
      <c r="BDP7"/>
      <c r="BDQ7"/>
      <c r="BDR7"/>
      <c r="BDS7"/>
      <c r="BDT7"/>
      <c r="BDU7"/>
      <c r="BDV7"/>
      <c r="BDW7"/>
      <c r="BDX7"/>
      <c r="BDY7"/>
      <c r="BDZ7"/>
      <c r="BEA7"/>
      <c r="BEB7"/>
      <c r="BEC7"/>
      <c r="BED7"/>
      <c r="BEE7"/>
      <c r="BEF7"/>
      <c r="BEG7"/>
      <c r="BEH7"/>
      <c r="BEI7"/>
      <c r="BEJ7"/>
      <c r="BEK7"/>
      <c r="BEL7"/>
      <c r="BEM7"/>
      <c r="BEN7"/>
      <c r="BEO7"/>
      <c r="BEP7"/>
      <c r="BEQ7"/>
      <c r="BER7"/>
      <c r="BES7"/>
      <c r="BET7"/>
      <c r="BEU7"/>
      <c r="BEV7"/>
      <c r="BEW7"/>
      <c r="BEX7"/>
      <c r="BEY7"/>
      <c r="BEZ7"/>
      <c r="BFA7"/>
      <c r="BFB7"/>
      <c r="BFC7"/>
      <c r="BFD7"/>
      <c r="BFE7"/>
      <c r="BFF7"/>
      <c r="BFG7"/>
      <c r="BFH7"/>
      <c r="BFI7"/>
      <c r="BFJ7"/>
      <c r="BFK7"/>
      <c r="BFL7"/>
      <c r="BFM7"/>
      <c r="BFN7"/>
      <c r="BFO7"/>
      <c r="BFP7"/>
      <c r="BFQ7"/>
      <c r="BFR7"/>
      <c r="BFS7"/>
      <c r="BFT7"/>
      <c r="BFU7"/>
      <c r="BFV7"/>
      <c r="BFW7"/>
      <c r="BFX7"/>
      <c r="BFY7"/>
      <c r="BFZ7"/>
      <c r="BGA7"/>
      <c r="BGB7"/>
      <c r="BGC7"/>
      <c r="BGD7"/>
      <c r="BGE7"/>
      <c r="BGF7"/>
      <c r="BGG7"/>
      <c r="BGH7"/>
      <c r="BGI7"/>
      <c r="BGJ7"/>
      <c r="BGK7"/>
      <c r="BGL7"/>
      <c r="BGM7"/>
      <c r="BGN7"/>
      <c r="BGO7"/>
      <c r="BGP7"/>
      <c r="BGQ7"/>
      <c r="BGR7"/>
      <c r="BGS7"/>
      <c r="BGT7"/>
      <c r="BGU7"/>
      <c r="BGV7"/>
      <c r="BGW7"/>
      <c r="BGX7"/>
      <c r="BGY7"/>
      <c r="BGZ7"/>
      <c r="BHA7"/>
      <c r="BHB7"/>
      <c r="BHC7"/>
      <c r="BHD7"/>
      <c r="BHE7"/>
      <c r="BHF7"/>
      <c r="BHG7"/>
      <c r="BHH7"/>
      <c r="BHI7"/>
      <c r="BHJ7"/>
      <c r="BHK7"/>
      <c r="BHL7"/>
      <c r="BHM7"/>
      <c r="BHN7"/>
      <c r="BHO7"/>
      <c r="BHP7"/>
      <c r="BHQ7"/>
      <c r="BHR7"/>
      <c r="BHS7"/>
      <c r="BHT7"/>
      <c r="BHU7"/>
      <c r="BHV7"/>
      <c r="BHW7"/>
      <c r="BHX7"/>
      <c r="BHY7"/>
      <c r="BHZ7"/>
      <c r="BIA7"/>
      <c r="BIB7"/>
      <c r="BIC7"/>
      <c r="BID7"/>
      <c r="BIE7"/>
      <c r="BIF7"/>
      <c r="BIG7"/>
      <c r="BIH7"/>
      <c r="BII7"/>
      <c r="BIJ7"/>
      <c r="BIK7"/>
      <c r="BIL7"/>
      <c r="BIM7"/>
      <c r="BIN7"/>
      <c r="BIO7"/>
      <c r="BIP7"/>
      <c r="BIQ7"/>
      <c r="BIR7"/>
      <c r="BIS7"/>
      <c r="BIT7"/>
      <c r="BIU7"/>
      <c r="BIV7"/>
      <c r="BIW7"/>
      <c r="BIX7"/>
      <c r="BIY7"/>
      <c r="BIZ7"/>
      <c r="BJA7"/>
      <c r="BJB7"/>
      <c r="BJC7"/>
      <c r="BJD7"/>
      <c r="BJE7"/>
      <c r="BJF7"/>
      <c r="BJG7"/>
      <c r="BJH7"/>
      <c r="BJI7"/>
      <c r="BJJ7"/>
      <c r="BJK7"/>
      <c r="BJL7"/>
      <c r="BJM7"/>
      <c r="BJN7"/>
      <c r="BJO7"/>
      <c r="BJP7"/>
      <c r="BJQ7"/>
      <c r="BJR7"/>
      <c r="BJS7"/>
      <c r="BJT7"/>
      <c r="BJU7"/>
      <c r="BJV7"/>
      <c r="BJW7"/>
      <c r="BJX7"/>
      <c r="BJY7"/>
      <c r="BJZ7"/>
      <c r="BKA7"/>
      <c r="BKB7"/>
      <c r="BKC7"/>
      <c r="BKD7"/>
      <c r="BKE7"/>
      <c r="BKF7"/>
      <c r="BKG7"/>
      <c r="BKH7"/>
      <c r="BKI7"/>
      <c r="BKJ7"/>
      <c r="BKK7"/>
      <c r="BKL7"/>
      <c r="BKM7"/>
      <c r="BKN7"/>
      <c r="BKO7"/>
      <c r="BKP7"/>
      <c r="BKQ7"/>
      <c r="BKR7"/>
      <c r="BKS7"/>
      <c r="BKT7"/>
      <c r="BKU7"/>
      <c r="BKV7"/>
      <c r="BKW7"/>
      <c r="BKX7"/>
      <c r="BKY7"/>
      <c r="BKZ7"/>
      <c r="BLA7"/>
      <c r="BLB7"/>
      <c r="BLC7"/>
      <c r="BLD7"/>
      <c r="BLE7"/>
      <c r="BLF7"/>
      <c r="BLG7"/>
      <c r="BLH7"/>
      <c r="BLI7"/>
      <c r="BLJ7"/>
      <c r="BLK7"/>
      <c r="BLL7"/>
      <c r="BLM7"/>
      <c r="BLN7"/>
      <c r="BLO7"/>
      <c r="BLP7"/>
      <c r="BLQ7"/>
      <c r="BLR7"/>
      <c r="BLS7"/>
      <c r="BLT7"/>
      <c r="BLU7"/>
      <c r="BLV7"/>
      <c r="BLW7"/>
      <c r="BLX7"/>
      <c r="BLY7"/>
      <c r="BLZ7"/>
      <c r="BMA7"/>
      <c r="BMB7"/>
      <c r="BMC7"/>
      <c r="BMD7"/>
      <c r="BME7"/>
      <c r="BMF7"/>
      <c r="BMG7"/>
      <c r="BMH7"/>
      <c r="BMI7"/>
      <c r="BMJ7"/>
      <c r="BMK7"/>
      <c r="BML7"/>
      <c r="BMM7"/>
      <c r="BMN7"/>
      <c r="BMO7"/>
      <c r="BMP7"/>
      <c r="BMQ7"/>
      <c r="BMR7"/>
      <c r="BMS7"/>
      <c r="BMT7"/>
      <c r="BMU7"/>
      <c r="BMV7"/>
      <c r="BMW7"/>
      <c r="BMX7"/>
      <c r="BMY7"/>
      <c r="BMZ7"/>
      <c r="BNA7"/>
      <c r="BNB7"/>
      <c r="BNC7"/>
      <c r="BND7"/>
      <c r="BNE7"/>
      <c r="BNF7"/>
      <c r="BNG7"/>
      <c r="BNH7"/>
      <c r="BNI7"/>
      <c r="BNJ7"/>
      <c r="BNK7"/>
      <c r="BNL7"/>
      <c r="BNM7"/>
      <c r="BNN7"/>
      <c r="BNO7"/>
      <c r="BNP7"/>
      <c r="BNQ7"/>
      <c r="BNR7"/>
      <c r="BNS7"/>
      <c r="BNT7"/>
      <c r="BNU7"/>
      <c r="BNV7"/>
      <c r="BNW7"/>
      <c r="BNX7"/>
      <c r="BNY7"/>
      <c r="BNZ7"/>
      <c r="BOA7"/>
      <c r="BOB7"/>
      <c r="BOC7"/>
      <c r="BOD7"/>
      <c r="BOE7"/>
      <c r="BOF7"/>
      <c r="BOG7"/>
      <c r="BOH7"/>
      <c r="BOI7"/>
      <c r="BOJ7"/>
      <c r="BOK7"/>
      <c r="BOL7"/>
      <c r="BOM7"/>
      <c r="BON7"/>
      <c r="BOO7"/>
      <c r="BOP7"/>
      <c r="BOQ7"/>
      <c r="BOR7"/>
      <c r="BOS7"/>
      <c r="BOT7"/>
      <c r="BOU7"/>
      <c r="BOV7"/>
      <c r="BOW7"/>
      <c r="BOX7"/>
      <c r="BOY7"/>
      <c r="BOZ7"/>
      <c r="BPA7"/>
      <c r="BPB7"/>
      <c r="BPC7"/>
      <c r="BPD7"/>
      <c r="BPE7"/>
      <c r="BPF7"/>
      <c r="BPG7"/>
      <c r="BPH7"/>
      <c r="BPI7"/>
      <c r="BPJ7"/>
      <c r="BPK7"/>
      <c r="BPL7"/>
      <c r="BPM7"/>
      <c r="BPN7"/>
      <c r="BPO7"/>
      <c r="BPP7"/>
      <c r="BPQ7"/>
      <c r="BPR7"/>
      <c r="BPS7"/>
      <c r="BPT7"/>
      <c r="BPU7"/>
      <c r="BPV7"/>
      <c r="BPW7"/>
      <c r="BPX7"/>
      <c r="BPY7"/>
      <c r="BPZ7"/>
      <c r="BQA7"/>
      <c r="BQB7"/>
      <c r="BQC7"/>
      <c r="BQD7"/>
      <c r="BQE7"/>
      <c r="BQF7"/>
      <c r="BQG7"/>
      <c r="BQH7"/>
      <c r="BQI7"/>
      <c r="BQJ7"/>
      <c r="BQK7"/>
      <c r="BQL7"/>
      <c r="BQM7"/>
      <c r="BQN7"/>
      <c r="BQO7"/>
      <c r="BQP7"/>
      <c r="BQQ7"/>
      <c r="BQR7"/>
      <c r="BQS7"/>
      <c r="BQT7"/>
      <c r="BQU7"/>
      <c r="BQV7"/>
      <c r="BQW7"/>
      <c r="BQX7"/>
      <c r="BQY7"/>
      <c r="BQZ7"/>
      <c r="BRA7"/>
      <c r="BRB7"/>
      <c r="BRC7"/>
      <c r="BRD7"/>
      <c r="BRE7"/>
      <c r="BRF7"/>
      <c r="BRG7"/>
      <c r="BRH7"/>
      <c r="BRI7"/>
      <c r="BRJ7"/>
      <c r="BRK7"/>
      <c r="BRL7"/>
      <c r="BRM7"/>
      <c r="BRN7"/>
      <c r="BRO7"/>
      <c r="BRP7"/>
      <c r="BRQ7"/>
      <c r="BRR7"/>
      <c r="BRS7"/>
      <c r="BRT7"/>
      <c r="BRU7"/>
      <c r="BRV7"/>
      <c r="BRW7"/>
      <c r="BRX7"/>
      <c r="BRY7"/>
      <c r="BRZ7"/>
      <c r="BSA7"/>
      <c r="BSB7"/>
      <c r="BSC7"/>
      <c r="BSD7"/>
      <c r="BSE7"/>
      <c r="BSF7"/>
      <c r="BSG7"/>
      <c r="BSH7"/>
      <c r="BSI7"/>
      <c r="BSJ7"/>
      <c r="BSK7"/>
      <c r="BSL7"/>
      <c r="BSM7"/>
      <c r="BSN7"/>
      <c r="BSO7"/>
      <c r="BSP7"/>
      <c r="BSQ7"/>
      <c r="BSR7"/>
      <c r="BSS7"/>
      <c r="BST7"/>
      <c r="BSU7"/>
      <c r="BSV7"/>
      <c r="BSW7"/>
      <c r="BSX7"/>
      <c r="BSY7"/>
      <c r="BSZ7"/>
      <c r="BTA7"/>
      <c r="BTB7"/>
      <c r="BTC7"/>
      <c r="BTD7"/>
      <c r="BTE7"/>
      <c r="BTF7"/>
      <c r="BTG7"/>
      <c r="BTH7"/>
      <c r="BTI7"/>
      <c r="BTJ7"/>
      <c r="BTK7"/>
      <c r="BTL7"/>
      <c r="BTM7"/>
      <c r="BTN7"/>
      <c r="BTO7"/>
      <c r="BTP7"/>
      <c r="BTQ7"/>
      <c r="BTR7"/>
      <c r="BTS7"/>
      <c r="BTT7"/>
      <c r="BTU7"/>
      <c r="BTV7"/>
      <c r="BTW7"/>
      <c r="BTX7"/>
      <c r="BTY7"/>
      <c r="BTZ7"/>
      <c r="BUA7"/>
      <c r="BUB7"/>
      <c r="BUC7"/>
      <c r="BUD7"/>
      <c r="BUE7"/>
      <c r="BUF7"/>
      <c r="BUG7"/>
      <c r="BUH7"/>
      <c r="BUI7"/>
      <c r="BUJ7"/>
      <c r="BUK7"/>
      <c r="BUL7"/>
      <c r="BUM7"/>
      <c r="BUN7"/>
      <c r="BUO7"/>
      <c r="BUP7"/>
      <c r="BUQ7"/>
      <c r="BUR7"/>
      <c r="BUS7"/>
      <c r="BUT7"/>
      <c r="BUU7"/>
      <c r="BUV7"/>
      <c r="BUW7"/>
      <c r="BUX7"/>
      <c r="BUY7"/>
      <c r="BUZ7"/>
      <c r="BVA7"/>
      <c r="BVB7"/>
      <c r="BVC7"/>
      <c r="BVD7"/>
      <c r="BVE7"/>
      <c r="BVF7"/>
      <c r="BVG7"/>
      <c r="BVH7"/>
      <c r="BVI7"/>
      <c r="BVJ7"/>
      <c r="BVK7"/>
      <c r="BVL7"/>
      <c r="BVM7"/>
      <c r="BVN7"/>
      <c r="BVO7"/>
      <c r="BVP7"/>
      <c r="BVQ7"/>
      <c r="BVR7"/>
      <c r="BVS7"/>
      <c r="BVT7"/>
      <c r="BVU7"/>
      <c r="BVV7"/>
      <c r="BVW7"/>
      <c r="BVX7"/>
      <c r="BVY7"/>
      <c r="BVZ7"/>
      <c r="BWA7"/>
      <c r="BWB7"/>
      <c r="BWC7"/>
      <c r="BWD7"/>
      <c r="BWE7"/>
      <c r="BWF7"/>
      <c r="BWG7"/>
      <c r="BWH7"/>
      <c r="BWI7"/>
      <c r="BWJ7"/>
      <c r="BWK7"/>
      <c r="BWL7"/>
      <c r="BWM7"/>
      <c r="BWN7"/>
      <c r="BWO7"/>
      <c r="BWP7"/>
      <c r="BWQ7"/>
      <c r="BWR7"/>
      <c r="BWS7"/>
      <c r="BWT7"/>
      <c r="BWU7"/>
      <c r="BWV7"/>
      <c r="BWW7"/>
      <c r="BWX7"/>
      <c r="BWY7"/>
      <c r="BWZ7"/>
      <c r="BXA7"/>
      <c r="BXB7"/>
      <c r="BXC7"/>
      <c r="BXD7"/>
      <c r="BXE7"/>
      <c r="BXF7"/>
      <c r="BXG7"/>
      <c r="BXH7"/>
      <c r="BXI7"/>
      <c r="BXJ7"/>
      <c r="BXK7"/>
      <c r="BXL7"/>
      <c r="BXM7"/>
      <c r="BXN7"/>
      <c r="BXO7"/>
      <c r="BXP7"/>
      <c r="BXQ7"/>
      <c r="BXR7"/>
      <c r="BXS7"/>
      <c r="BXT7"/>
      <c r="BXU7"/>
      <c r="BXV7"/>
      <c r="BXW7"/>
      <c r="BXX7"/>
      <c r="BXY7"/>
      <c r="BXZ7"/>
      <c r="BYA7"/>
      <c r="BYB7"/>
      <c r="BYC7"/>
      <c r="BYD7"/>
      <c r="BYE7"/>
      <c r="BYF7"/>
      <c r="BYG7"/>
      <c r="BYH7"/>
      <c r="BYI7"/>
      <c r="BYJ7"/>
      <c r="BYK7"/>
      <c r="BYL7"/>
      <c r="BYM7"/>
      <c r="BYN7"/>
      <c r="BYO7"/>
      <c r="BYP7"/>
      <c r="BYQ7"/>
      <c r="BYR7"/>
      <c r="BYS7"/>
      <c r="BYT7"/>
      <c r="BYU7"/>
      <c r="BYV7"/>
      <c r="BYW7"/>
      <c r="BYX7"/>
      <c r="BYY7"/>
      <c r="BYZ7"/>
      <c r="BZA7"/>
      <c r="BZB7"/>
      <c r="BZC7"/>
      <c r="BZD7"/>
      <c r="BZE7"/>
      <c r="BZF7"/>
      <c r="BZG7"/>
      <c r="BZH7"/>
      <c r="BZI7"/>
      <c r="BZJ7"/>
      <c r="BZK7"/>
      <c r="BZL7"/>
      <c r="BZM7"/>
      <c r="BZN7"/>
      <c r="BZO7"/>
      <c r="BZP7"/>
      <c r="BZQ7"/>
      <c r="BZR7"/>
      <c r="BZS7"/>
      <c r="BZT7"/>
      <c r="BZU7"/>
      <c r="BZV7"/>
      <c r="BZW7"/>
      <c r="BZX7"/>
      <c r="BZY7"/>
      <c r="BZZ7"/>
      <c r="CAA7"/>
      <c r="CAB7"/>
      <c r="CAC7"/>
      <c r="CAD7"/>
      <c r="CAE7"/>
      <c r="CAF7"/>
      <c r="CAG7"/>
      <c r="CAH7"/>
      <c r="CAI7"/>
      <c r="CAJ7"/>
      <c r="CAK7"/>
      <c r="CAL7"/>
      <c r="CAM7"/>
      <c r="CAN7"/>
      <c r="CAO7"/>
      <c r="CAP7"/>
      <c r="CAQ7"/>
      <c r="CAR7"/>
      <c r="CAS7"/>
      <c r="CAT7"/>
      <c r="CAU7"/>
      <c r="CAV7"/>
      <c r="CAW7"/>
      <c r="CAX7"/>
      <c r="CAY7"/>
      <c r="CAZ7"/>
      <c r="CBA7"/>
      <c r="CBB7"/>
      <c r="CBC7"/>
      <c r="CBD7"/>
      <c r="CBE7"/>
      <c r="CBF7"/>
      <c r="CBG7"/>
      <c r="CBH7"/>
      <c r="CBI7"/>
      <c r="CBJ7"/>
      <c r="CBK7"/>
      <c r="CBL7"/>
      <c r="CBM7"/>
      <c r="CBN7"/>
      <c r="CBO7"/>
      <c r="CBP7"/>
      <c r="CBQ7"/>
      <c r="CBR7"/>
      <c r="CBS7"/>
      <c r="CBT7"/>
      <c r="CBU7"/>
      <c r="CBV7"/>
      <c r="CBW7"/>
      <c r="CBX7"/>
      <c r="CBY7"/>
      <c r="CBZ7"/>
      <c r="CCA7"/>
      <c r="CCB7"/>
      <c r="CCC7"/>
      <c r="CCD7"/>
      <c r="CCE7"/>
      <c r="CCF7"/>
      <c r="CCG7"/>
      <c r="CCH7"/>
      <c r="CCI7"/>
      <c r="CCJ7"/>
      <c r="CCK7"/>
      <c r="CCL7"/>
      <c r="CCM7"/>
      <c r="CCN7"/>
      <c r="CCO7"/>
      <c r="CCP7"/>
      <c r="CCQ7"/>
      <c r="CCR7"/>
      <c r="CCS7"/>
      <c r="CCT7"/>
      <c r="CCU7"/>
      <c r="CCV7"/>
      <c r="CCW7"/>
      <c r="CCX7"/>
      <c r="CCY7"/>
      <c r="CCZ7"/>
      <c r="CDA7"/>
      <c r="CDB7"/>
      <c r="CDC7"/>
      <c r="CDD7"/>
      <c r="CDE7"/>
      <c r="CDF7"/>
      <c r="CDG7"/>
      <c r="CDH7"/>
      <c r="CDI7"/>
      <c r="CDJ7"/>
      <c r="CDK7"/>
      <c r="CDL7"/>
      <c r="CDM7"/>
      <c r="CDN7"/>
      <c r="CDO7"/>
      <c r="CDP7"/>
      <c r="CDQ7"/>
      <c r="CDR7"/>
      <c r="CDS7"/>
      <c r="CDT7"/>
      <c r="CDU7"/>
      <c r="CDV7"/>
      <c r="CDW7"/>
      <c r="CDX7"/>
      <c r="CDY7"/>
      <c r="CDZ7"/>
      <c r="CEA7"/>
      <c r="CEB7"/>
      <c r="CEC7"/>
      <c r="CED7"/>
      <c r="CEE7"/>
      <c r="CEF7"/>
      <c r="CEG7"/>
      <c r="CEH7"/>
      <c r="CEI7"/>
      <c r="CEJ7"/>
      <c r="CEK7"/>
      <c r="CEL7"/>
      <c r="CEM7"/>
      <c r="CEN7"/>
      <c r="CEO7"/>
      <c r="CEP7"/>
      <c r="CEQ7"/>
      <c r="CER7"/>
      <c r="CES7"/>
      <c r="CET7"/>
      <c r="CEU7"/>
      <c r="CEV7"/>
      <c r="CEW7"/>
      <c r="CEX7"/>
      <c r="CEY7"/>
      <c r="CEZ7"/>
      <c r="CFA7"/>
      <c r="CFB7"/>
      <c r="CFC7"/>
      <c r="CFD7"/>
      <c r="CFE7"/>
      <c r="CFF7"/>
      <c r="CFG7"/>
      <c r="CFH7"/>
      <c r="CFI7"/>
      <c r="CFJ7"/>
      <c r="CFK7"/>
      <c r="CFL7"/>
      <c r="CFM7"/>
      <c r="CFN7"/>
      <c r="CFO7"/>
      <c r="CFP7"/>
      <c r="CFQ7"/>
      <c r="CFR7"/>
      <c r="CFS7"/>
      <c r="CFT7"/>
      <c r="CFU7"/>
      <c r="CFV7"/>
      <c r="CFW7"/>
      <c r="CFX7"/>
      <c r="CFY7"/>
      <c r="CFZ7"/>
      <c r="CGA7"/>
      <c r="CGB7"/>
      <c r="CGC7"/>
      <c r="CGD7"/>
      <c r="CGE7"/>
      <c r="CGF7"/>
      <c r="CGG7"/>
      <c r="CGH7"/>
      <c r="CGI7"/>
      <c r="CGJ7"/>
      <c r="CGK7"/>
      <c r="CGL7"/>
      <c r="CGM7"/>
      <c r="CGN7"/>
      <c r="CGO7"/>
      <c r="CGP7"/>
      <c r="CGQ7"/>
      <c r="CGR7"/>
      <c r="CGS7"/>
      <c r="CGT7"/>
      <c r="CGU7"/>
      <c r="CGV7"/>
      <c r="CGW7"/>
      <c r="CGX7"/>
      <c r="CGY7"/>
      <c r="CGZ7"/>
      <c r="CHA7"/>
      <c r="CHB7"/>
      <c r="CHC7"/>
      <c r="CHD7"/>
      <c r="CHE7"/>
      <c r="CHF7"/>
      <c r="CHG7"/>
      <c r="CHH7"/>
      <c r="CHI7"/>
      <c r="CHJ7"/>
      <c r="CHK7"/>
      <c r="CHL7"/>
      <c r="CHM7"/>
      <c r="CHN7"/>
      <c r="CHO7"/>
      <c r="CHP7"/>
      <c r="CHQ7"/>
      <c r="CHR7"/>
      <c r="CHS7"/>
      <c r="CHT7"/>
      <c r="CHU7"/>
      <c r="CHV7"/>
      <c r="CHW7"/>
      <c r="CHX7"/>
      <c r="CHY7"/>
      <c r="CHZ7"/>
      <c r="CIA7"/>
      <c r="CIB7"/>
      <c r="CIC7"/>
      <c r="CID7"/>
      <c r="CIE7"/>
      <c r="CIF7"/>
      <c r="CIG7"/>
      <c r="CIH7"/>
      <c r="CII7"/>
      <c r="CIJ7"/>
      <c r="CIK7"/>
      <c r="CIL7"/>
      <c r="CIM7"/>
      <c r="CIN7"/>
      <c r="CIO7"/>
      <c r="CIP7"/>
      <c r="CIQ7"/>
      <c r="CIR7"/>
      <c r="CIS7"/>
      <c r="CIT7"/>
      <c r="CIU7"/>
      <c r="CIV7"/>
      <c r="CIW7"/>
      <c r="CIX7"/>
      <c r="CIY7"/>
      <c r="CIZ7"/>
      <c r="CJA7"/>
      <c r="CJB7"/>
      <c r="CJC7"/>
      <c r="CJD7"/>
      <c r="CJE7"/>
      <c r="CJF7"/>
      <c r="CJG7"/>
      <c r="CJH7"/>
      <c r="CJI7"/>
      <c r="CJJ7"/>
      <c r="CJK7"/>
      <c r="CJL7"/>
      <c r="CJM7"/>
      <c r="CJN7"/>
      <c r="CJO7"/>
      <c r="CJP7"/>
      <c r="CJQ7"/>
      <c r="CJR7"/>
      <c r="CJS7"/>
      <c r="CJT7"/>
      <c r="CJU7"/>
      <c r="CJV7"/>
      <c r="CJW7"/>
      <c r="CJX7"/>
      <c r="CJY7"/>
      <c r="CJZ7"/>
      <c r="CKA7"/>
      <c r="CKB7"/>
      <c r="CKC7"/>
      <c r="CKD7"/>
      <c r="CKE7"/>
      <c r="CKF7"/>
      <c r="CKG7"/>
      <c r="CKH7"/>
      <c r="CKI7"/>
      <c r="CKJ7"/>
      <c r="CKK7"/>
      <c r="CKL7"/>
      <c r="CKM7"/>
      <c r="CKN7"/>
      <c r="CKO7"/>
      <c r="CKP7"/>
      <c r="CKQ7"/>
      <c r="CKR7"/>
      <c r="CKS7"/>
      <c r="CKT7"/>
      <c r="CKU7"/>
      <c r="CKV7"/>
      <c r="CKW7"/>
      <c r="CKX7"/>
      <c r="CKY7"/>
      <c r="CKZ7"/>
      <c r="CLA7"/>
      <c r="CLB7"/>
      <c r="CLC7"/>
      <c r="CLD7"/>
      <c r="CLE7"/>
      <c r="CLF7"/>
      <c r="CLG7"/>
      <c r="CLH7"/>
      <c r="CLI7"/>
      <c r="CLJ7"/>
      <c r="CLK7"/>
      <c r="CLL7"/>
      <c r="CLM7"/>
      <c r="CLN7"/>
      <c r="CLO7"/>
      <c r="CLP7"/>
      <c r="CLQ7"/>
      <c r="CLR7"/>
      <c r="CLS7"/>
      <c r="CLT7"/>
      <c r="CLU7"/>
      <c r="CLV7"/>
      <c r="CLW7"/>
      <c r="CLX7"/>
      <c r="CLY7"/>
      <c r="CLZ7"/>
      <c r="CMA7"/>
      <c r="CMB7"/>
      <c r="CMC7"/>
      <c r="CMD7"/>
      <c r="CME7"/>
      <c r="CMF7"/>
      <c r="CMG7"/>
      <c r="CMH7"/>
      <c r="CMI7"/>
      <c r="CMJ7"/>
      <c r="CMK7"/>
      <c r="CML7"/>
      <c r="CMM7"/>
      <c r="CMN7"/>
      <c r="CMO7"/>
      <c r="CMP7"/>
      <c r="CMQ7"/>
      <c r="CMR7"/>
      <c r="CMS7"/>
      <c r="CMT7"/>
      <c r="CMU7"/>
      <c r="CMV7"/>
      <c r="CMW7"/>
      <c r="CMX7"/>
      <c r="CMY7"/>
      <c r="CMZ7"/>
      <c r="CNA7"/>
      <c r="CNB7"/>
      <c r="CNC7"/>
      <c r="CND7"/>
      <c r="CNE7"/>
      <c r="CNF7"/>
      <c r="CNG7"/>
      <c r="CNH7"/>
      <c r="CNI7"/>
      <c r="CNJ7"/>
      <c r="CNK7"/>
      <c r="CNL7"/>
      <c r="CNM7"/>
      <c r="CNN7"/>
      <c r="CNO7"/>
      <c r="CNP7"/>
      <c r="CNQ7"/>
      <c r="CNR7"/>
      <c r="CNS7"/>
      <c r="CNT7"/>
      <c r="CNU7"/>
      <c r="CNV7"/>
      <c r="CNW7"/>
      <c r="CNX7"/>
      <c r="CNY7"/>
      <c r="CNZ7"/>
      <c r="COA7"/>
      <c r="COB7"/>
      <c r="COC7"/>
      <c r="COD7"/>
      <c r="COE7"/>
      <c r="COF7"/>
      <c r="COG7"/>
      <c r="COH7"/>
      <c r="COI7"/>
      <c r="COJ7"/>
      <c r="COK7"/>
      <c r="COL7"/>
      <c r="COM7"/>
      <c r="CON7"/>
      <c r="COO7"/>
      <c r="COP7"/>
      <c r="COQ7"/>
      <c r="COR7"/>
      <c r="COS7"/>
      <c r="COT7"/>
      <c r="COU7"/>
      <c r="COV7"/>
      <c r="COW7"/>
      <c r="COX7"/>
      <c r="COY7"/>
      <c r="COZ7"/>
      <c r="CPA7"/>
      <c r="CPB7"/>
      <c r="CPC7"/>
      <c r="CPD7"/>
      <c r="CPE7"/>
      <c r="CPF7"/>
      <c r="CPG7"/>
      <c r="CPH7"/>
      <c r="CPI7"/>
      <c r="CPJ7"/>
      <c r="CPK7"/>
      <c r="CPL7"/>
      <c r="CPM7"/>
      <c r="CPN7"/>
      <c r="CPO7"/>
      <c r="CPP7"/>
      <c r="CPQ7"/>
      <c r="CPR7"/>
      <c r="CPS7"/>
      <c r="CPT7"/>
      <c r="CPU7"/>
      <c r="CPV7"/>
      <c r="CPW7"/>
      <c r="CPX7"/>
      <c r="CPY7"/>
      <c r="CPZ7"/>
      <c r="CQA7"/>
      <c r="CQB7"/>
      <c r="CQC7"/>
      <c r="CQD7"/>
      <c r="CQE7"/>
      <c r="CQF7"/>
      <c r="CQG7"/>
      <c r="CQH7"/>
      <c r="CQI7"/>
      <c r="CQJ7"/>
      <c r="CQK7"/>
      <c r="CQL7"/>
      <c r="CQM7"/>
      <c r="CQN7"/>
      <c r="CQO7"/>
      <c r="CQP7"/>
      <c r="CQQ7"/>
      <c r="CQR7"/>
      <c r="CQS7"/>
      <c r="CQT7"/>
      <c r="CQU7"/>
      <c r="CQV7"/>
      <c r="CQW7"/>
      <c r="CQX7"/>
      <c r="CQY7"/>
      <c r="CQZ7"/>
      <c r="CRA7"/>
      <c r="CRB7"/>
      <c r="CRC7"/>
      <c r="CRD7"/>
      <c r="CRE7"/>
      <c r="CRF7"/>
      <c r="CRG7"/>
      <c r="CRH7"/>
      <c r="CRI7"/>
      <c r="CRJ7"/>
      <c r="CRK7"/>
      <c r="CRL7"/>
      <c r="CRM7"/>
      <c r="CRN7"/>
      <c r="CRO7"/>
      <c r="CRP7"/>
      <c r="CRQ7"/>
      <c r="CRR7"/>
      <c r="CRS7"/>
      <c r="CRT7"/>
      <c r="CRU7"/>
      <c r="CRV7"/>
      <c r="CRW7"/>
      <c r="CRX7"/>
      <c r="CRY7"/>
      <c r="CRZ7"/>
      <c r="CSA7"/>
      <c r="CSB7"/>
      <c r="CSC7"/>
      <c r="CSD7"/>
      <c r="CSE7"/>
      <c r="CSF7"/>
      <c r="CSG7"/>
      <c r="CSH7"/>
      <c r="CSI7"/>
      <c r="CSJ7"/>
      <c r="CSK7"/>
      <c r="CSL7"/>
      <c r="CSM7"/>
      <c r="CSN7"/>
      <c r="CSO7"/>
      <c r="CSP7"/>
      <c r="CSQ7"/>
      <c r="CSR7"/>
      <c r="CSS7"/>
      <c r="CST7"/>
      <c r="CSU7"/>
      <c r="CSV7"/>
      <c r="CSW7"/>
      <c r="CSX7"/>
      <c r="CSY7"/>
      <c r="CSZ7"/>
      <c r="CTA7"/>
      <c r="CTB7"/>
      <c r="CTC7"/>
      <c r="CTD7"/>
      <c r="CTE7"/>
      <c r="CTF7"/>
      <c r="CTG7"/>
      <c r="CTH7"/>
      <c r="CTI7"/>
      <c r="CTJ7"/>
      <c r="CTK7"/>
      <c r="CTL7"/>
      <c r="CTM7"/>
      <c r="CTN7"/>
      <c r="CTO7"/>
      <c r="CTP7"/>
      <c r="CTQ7"/>
      <c r="CTR7"/>
      <c r="CTS7"/>
      <c r="CTT7"/>
      <c r="CTU7"/>
      <c r="CTV7"/>
      <c r="CTW7"/>
      <c r="CTX7"/>
      <c r="CTY7"/>
      <c r="CTZ7"/>
      <c r="CUA7"/>
      <c r="CUB7"/>
      <c r="CUC7"/>
      <c r="CUD7"/>
      <c r="CUE7"/>
      <c r="CUF7"/>
      <c r="CUG7"/>
      <c r="CUH7"/>
      <c r="CUI7"/>
      <c r="CUJ7"/>
      <c r="CUK7"/>
      <c r="CUL7"/>
      <c r="CUM7"/>
      <c r="CUN7"/>
      <c r="CUO7"/>
      <c r="CUP7"/>
      <c r="CUQ7"/>
      <c r="CUR7"/>
      <c r="CUS7"/>
      <c r="CUT7"/>
      <c r="CUU7"/>
      <c r="CUV7"/>
      <c r="CUW7"/>
      <c r="CUX7"/>
      <c r="CUY7"/>
      <c r="CUZ7"/>
      <c r="CVA7"/>
      <c r="CVB7"/>
      <c r="CVC7"/>
      <c r="CVD7"/>
      <c r="CVE7"/>
      <c r="CVF7"/>
      <c r="CVG7"/>
      <c r="CVH7"/>
      <c r="CVI7"/>
      <c r="CVJ7"/>
      <c r="CVK7"/>
      <c r="CVL7"/>
      <c r="CVM7"/>
      <c r="CVN7"/>
      <c r="CVO7"/>
      <c r="CVP7"/>
      <c r="CVQ7"/>
      <c r="CVR7"/>
      <c r="CVS7"/>
      <c r="CVT7"/>
      <c r="CVU7"/>
      <c r="CVV7"/>
      <c r="CVW7"/>
      <c r="CVX7"/>
      <c r="CVY7"/>
      <c r="CVZ7"/>
      <c r="CWA7"/>
      <c r="CWB7"/>
      <c r="CWC7"/>
      <c r="CWD7"/>
      <c r="CWE7"/>
      <c r="CWF7"/>
      <c r="CWG7"/>
      <c r="CWH7"/>
      <c r="CWI7"/>
      <c r="CWJ7"/>
      <c r="CWK7"/>
      <c r="CWL7"/>
      <c r="CWM7"/>
      <c r="CWN7"/>
      <c r="CWO7"/>
      <c r="CWP7"/>
      <c r="CWQ7"/>
      <c r="CWR7"/>
      <c r="CWS7"/>
      <c r="CWT7"/>
      <c r="CWU7"/>
      <c r="CWV7"/>
      <c r="CWW7"/>
      <c r="CWX7"/>
      <c r="CWY7"/>
      <c r="CWZ7"/>
      <c r="CXA7"/>
      <c r="CXB7"/>
      <c r="CXC7"/>
      <c r="CXD7"/>
      <c r="CXE7"/>
      <c r="CXF7"/>
      <c r="CXG7"/>
      <c r="CXH7"/>
      <c r="CXI7"/>
      <c r="CXJ7"/>
      <c r="CXK7"/>
      <c r="CXL7"/>
      <c r="CXM7"/>
      <c r="CXN7"/>
      <c r="CXO7"/>
      <c r="CXP7"/>
      <c r="CXQ7"/>
      <c r="CXR7"/>
      <c r="CXS7"/>
      <c r="CXT7"/>
      <c r="CXU7"/>
      <c r="CXV7"/>
      <c r="CXW7"/>
      <c r="CXX7"/>
      <c r="CXY7"/>
      <c r="CXZ7"/>
      <c r="CYA7"/>
      <c r="CYB7"/>
      <c r="CYC7"/>
      <c r="CYD7"/>
      <c r="CYE7"/>
      <c r="CYF7"/>
      <c r="CYG7"/>
      <c r="CYH7"/>
      <c r="CYI7"/>
      <c r="CYJ7"/>
      <c r="CYK7"/>
      <c r="CYL7"/>
      <c r="CYM7"/>
      <c r="CYN7"/>
      <c r="CYO7"/>
      <c r="CYP7"/>
      <c r="CYQ7"/>
      <c r="CYR7"/>
      <c r="CYS7"/>
      <c r="CYT7"/>
      <c r="CYU7"/>
      <c r="CYV7"/>
      <c r="CYW7"/>
      <c r="CYX7"/>
      <c r="CYY7"/>
      <c r="CYZ7"/>
      <c r="CZA7"/>
      <c r="CZB7"/>
      <c r="CZC7"/>
      <c r="CZD7"/>
      <c r="CZE7"/>
      <c r="CZF7"/>
      <c r="CZG7"/>
      <c r="CZH7"/>
      <c r="CZI7"/>
      <c r="CZJ7"/>
      <c r="CZK7"/>
      <c r="CZL7"/>
      <c r="CZM7"/>
      <c r="CZN7"/>
      <c r="CZO7"/>
      <c r="CZP7"/>
      <c r="CZQ7"/>
      <c r="CZR7"/>
      <c r="CZS7"/>
      <c r="CZT7"/>
      <c r="CZU7"/>
      <c r="CZV7"/>
      <c r="CZW7"/>
      <c r="CZX7"/>
      <c r="CZY7"/>
      <c r="CZZ7"/>
      <c r="DAA7"/>
      <c r="DAB7"/>
      <c r="DAC7"/>
      <c r="DAD7"/>
      <c r="DAE7"/>
      <c r="DAF7"/>
      <c r="DAG7"/>
      <c r="DAH7"/>
      <c r="DAI7"/>
      <c r="DAJ7"/>
      <c r="DAK7"/>
      <c r="DAL7"/>
      <c r="DAM7"/>
      <c r="DAN7"/>
      <c r="DAO7"/>
      <c r="DAP7"/>
      <c r="DAQ7"/>
      <c r="DAR7"/>
      <c r="DAS7"/>
      <c r="DAT7"/>
      <c r="DAU7"/>
      <c r="DAV7"/>
      <c r="DAW7"/>
      <c r="DAX7"/>
      <c r="DAY7"/>
      <c r="DAZ7"/>
      <c r="DBA7"/>
      <c r="DBB7"/>
      <c r="DBC7"/>
      <c r="DBD7"/>
      <c r="DBE7"/>
      <c r="DBF7"/>
      <c r="DBG7"/>
      <c r="DBH7"/>
      <c r="DBI7"/>
      <c r="DBJ7"/>
      <c r="DBK7"/>
      <c r="DBL7"/>
      <c r="DBM7"/>
      <c r="DBN7"/>
      <c r="DBO7"/>
      <c r="DBP7"/>
      <c r="DBQ7"/>
      <c r="DBR7"/>
      <c r="DBS7"/>
      <c r="DBT7"/>
      <c r="DBU7"/>
      <c r="DBV7"/>
      <c r="DBW7"/>
      <c r="DBX7"/>
      <c r="DBY7"/>
      <c r="DBZ7"/>
      <c r="DCA7"/>
      <c r="DCB7"/>
      <c r="DCC7"/>
      <c r="DCD7"/>
      <c r="DCE7"/>
      <c r="DCF7"/>
      <c r="DCG7"/>
      <c r="DCH7"/>
      <c r="DCI7"/>
      <c r="DCJ7"/>
      <c r="DCK7"/>
      <c r="DCL7"/>
      <c r="DCM7"/>
      <c r="DCN7"/>
      <c r="DCO7"/>
      <c r="DCP7"/>
      <c r="DCQ7"/>
      <c r="DCR7"/>
      <c r="DCS7"/>
      <c r="DCT7"/>
      <c r="DCU7"/>
      <c r="DCV7"/>
      <c r="DCW7"/>
      <c r="DCX7"/>
      <c r="DCY7"/>
      <c r="DCZ7"/>
      <c r="DDA7"/>
      <c r="DDB7"/>
      <c r="DDC7"/>
      <c r="DDD7"/>
      <c r="DDE7"/>
      <c r="DDF7"/>
      <c r="DDG7"/>
      <c r="DDH7"/>
      <c r="DDI7"/>
      <c r="DDJ7"/>
      <c r="DDK7"/>
      <c r="DDL7"/>
      <c r="DDM7"/>
      <c r="DDN7"/>
      <c r="DDO7"/>
      <c r="DDP7"/>
      <c r="DDQ7"/>
      <c r="DDR7"/>
      <c r="DDS7"/>
      <c r="DDT7"/>
      <c r="DDU7"/>
      <c r="DDV7"/>
      <c r="DDW7"/>
      <c r="DDX7"/>
      <c r="DDY7"/>
      <c r="DDZ7"/>
      <c r="DEA7"/>
      <c r="DEB7"/>
      <c r="DEC7"/>
      <c r="DED7"/>
      <c r="DEE7"/>
      <c r="DEF7"/>
      <c r="DEG7"/>
      <c r="DEH7"/>
      <c r="DEI7"/>
      <c r="DEJ7"/>
      <c r="DEK7"/>
      <c r="DEL7"/>
      <c r="DEM7"/>
      <c r="DEN7"/>
      <c r="DEO7"/>
      <c r="DEP7"/>
      <c r="DEQ7"/>
      <c r="DER7"/>
      <c r="DES7"/>
      <c r="DET7"/>
      <c r="DEU7"/>
      <c r="DEV7"/>
      <c r="DEW7"/>
      <c r="DEX7"/>
      <c r="DEY7"/>
      <c r="DEZ7"/>
      <c r="DFA7"/>
      <c r="DFB7"/>
      <c r="DFC7"/>
      <c r="DFD7"/>
      <c r="DFE7"/>
      <c r="DFF7"/>
      <c r="DFG7"/>
      <c r="DFH7"/>
      <c r="DFI7"/>
      <c r="DFJ7"/>
      <c r="DFK7"/>
      <c r="DFL7"/>
      <c r="DFM7"/>
      <c r="DFN7"/>
      <c r="DFO7"/>
      <c r="DFP7"/>
      <c r="DFQ7"/>
      <c r="DFR7"/>
      <c r="DFS7"/>
      <c r="DFT7"/>
      <c r="DFU7"/>
      <c r="DFV7"/>
      <c r="DFW7"/>
      <c r="DFX7"/>
      <c r="DFY7"/>
      <c r="DFZ7"/>
      <c r="DGA7"/>
      <c r="DGB7"/>
      <c r="DGC7"/>
      <c r="DGD7"/>
      <c r="DGE7"/>
      <c r="DGF7"/>
      <c r="DGG7"/>
      <c r="DGH7"/>
      <c r="DGI7"/>
      <c r="DGJ7"/>
      <c r="DGK7"/>
      <c r="DGL7"/>
      <c r="DGM7"/>
      <c r="DGN7"/>
      <c r="DGO7"/>
      <c r="DGP7"/>
      <c r="DGQ7"/>
      <c r="DGR7"/>
      <c r="DGS7"/>
      <c r="DGT7"/>
      <c r="DGU7"/>
      <c r="DGV7"/>
      <c r="DGW7"/>
      <c r="DGX7"/>
      <c r="DGY7"/>
      <c r="DGZ7"/>
      <c r="DHA7"/>
      <c r="DHB7"/>
      <c r="DHC7"/>
      <c r="DHD7"/>
      <c r="DHE7"/>
      <c r="DHF7"/>
      <c r="DHG7"/>
      <c r="DHH7"/>
      <c r="DHI7"/>
      <c r="DHJ7"/>
      <c r="DHK7"/>
      <c r="DHL7"/>
      <c r="DHM7"/>
      <c r="DHN7"/>
      <c r="DHO7"/>
      <c r="DHP7"/>
      <c r="DHQ7"/>
      <c r="DHR7"/>
      <c r="DHS7"/>
      <c r="DHT7"/>
      <c r="DHU7"/>
      <c r="DHV7"/>
      <c r="DHW7"/>
      <c r="DHX7"/>
      <c r="DHY7"/>
      <c r="DHZ7"/>
      <c r="DIA7"/>
      <c r="DIB7"/>
      <c r="DIC7"/>
      <c r="DID7"/>
      <c r="DIE7"/>
      <c r="DIF7"/>
      <c r="DIG7"/>
      <c r="DIH7"/>
      <c r="DII7"/>
      <c r="DIJ7"/>
      <c r="DIK7"/>
      <c r="DIL7"/>
      <c r="DIM7"/>
      <c r="DIN7"/>
      <c r="DIO7"/>
      <c r="DIP7"/>
      <c r="DIQ7"/>
      <c r="DIR7"/>
      <c r="DIS7"/>
      <c r="DIT7"/>
      <c r="DIU7"/>
      <c r="DIV7"/>
      <c r="DIW7"/>
      <c r="DIX7"/>
      <c r="DIY7"/>
      <c r="DIZ7"/>
      <c r="DJA7"/>
      <c r="DJB7"/>
      <c r="DJC7"/>
      <c r="DJD7"/>
      <c r="DJE7"/>
      <c r="DJF7"/>
      <c r="DJG7"/>
      <c r="DJH7"/>
      <c r="DJI7"/>
      <c r="DJJ7"/>
      <c r="DJK7"/>
      <c r="DJL7"/>
      <c r="DJM7"/>
      <c r="DJN7"/>
      <c r="DJO7"/>
      <c r="DJP7"/>
      <c r="DJQ7"/>
      <c r="DJR7"/>
      <c r="DJS7"/>
      <c r="DJT7"/>
      <c r="DJU7"/>
      <c r="DJV7"/>
      <c r="DJW7"/>
      <c r="DJX7"/>
      <c r="DJY7"/>
      <c r="DJZ7"/>
      <c r="DKA7"/>
      <c r="DKB7"/>
      <c r="DKC7"/>
      <c r="DKD7"/>
      <c r="DKE7"/>
      <c r="DKF7"/>
      <c r="DKG7"/>
      <c r="DKH7"/>
      <c r="DKI7"/>
      <c r="DKJ7"/>
      <c r="DKK7"/>
      <c r="DKL7"/>
      <c r="DKM7"/>
      <c r="DKN7"/>
      <c r="DKO7"/>
      <c r="DKP7"/>
      <c r="DKQ7"/>
      <c r="DKR7"/>
      <c r="DKS7"/>
      <c r="DKT7"/>
      <c r="DKU7"/>
      <c r="DKV7"/>
      <c r="DKW7"/>
      <c r="DKX7"/>
      <c r="DKY7"/>
      <c r="DKZ7"/>
      <c r="DLA7"/>
      <c r="DLB7"/>
      <c r="DLC7"/>
      <c r="DLD7"/>
      <c r="DLE7"/>
      <c r="DLF7"/>
      <c r="DLG7"/>
      <c r="DLH7"/>
      <c r="DLI7"/>
      <c r="DLJ7"/>
      <c r="DLK7"/>
      <c r="DLL7"/>
      <c r="DLM7"/>
      <c r="DLN7"/>
      <c r="DLO7"/>
      <c r="DLP7"/>
      <c r="DLQ7"/>
      <c r="DLR7"/>
      <c r="DLS7"/>
      <c r="DLT7"/>
      <c r="DLU7"/>
      <c r="DLV7"/>
      <c r="DLW7"/>
      <c r="DLX7"/>
      <c r="DLY7"/>
      <c r="DLZ7"/>
      <c r="DMA7"/>
      <c r="DMB7"/>
      <c r="DMC7"/>
      <c r="DMD7"/>
      <c r="DME7"/>
      <c r="DMF7"/>
      <c r="DMG7"/>
      <c r="DMH7"/>
      <c r="DMI7"/>
      <c r="DMJ7"/>
      <c r="DMK7"/>
      <c r="DML7"/>
      <c r="DMM7"/>
      <c r="DMN7"/>
      <c r="DMO7"/>
      <c r="DMP7"/>
      <c r="DMQ7"/>
      <c r="DMR7"/>
      <c r="DMS7"/>
      <c r="DMT7"/>
      <c r="DMU7"/>
      <c r="DMV7"/>
      <c r="DMW7"/>
      <c r="DMX7"/>
      <c r="DMY7"/>
      <c r="DMZ7"/>
      <c r="DNA7"/>
      <c r="DNB7"/>
      <c r="DNC7"/>
      <c r="DND7"/>
      <c r="DNE7"/>
      <c r="DNF7"/>
      <c r="DNG7"/>
      <c r="DNH7"/>
      <c r="DNI7"/>
      <c r="DNJ7"/>
      <c r="DNK7"/>
      <c r="DNL7"/>
      <c r="DNM7"/>
      <c r="DNN7"/>
      <c r="DNO7"/>
      <c r="DNP7"/>
      <c r="DNQ7"/>
      <c r="DNR7"/>
      <c r="DNS7"/>
      <c r="DNT7"/>
      <c r="DNU7"/>
      <c r="DNV7"/>
      <c r="DNW7"/>
      <c r="DNX7"/>
      <c r="DNY7"/>
      <c r="DNZ7"/>
      <c r="DOA7"/>
      <c r="DOB7"/>
      <c r="DOC7"/>
      <c r="DOD7"/>
      <c r="DOE7"/>
      <c r="DOF7"/>
      <c r="DOG7"/>
      <c r="DOH7"/>
      <c r="DOI7"/>
      <c r="DOJ7"/>
      <c r="DOK7"/>
      <c r="DOL7"/>
      <c r="DOM7"/>
      <c r="DON7"/>
      <c r="DOO7"/>
      <c r="DOP7"/>
      <c r="DOQ7"/>
      <c r="DOR7"/>
      <c r="DOS7"/>
      <c r="DOT7"/>
      <c r="DOU7"/>
      <c r="DOV7"/>
      <c r="DOW7"/>
      <c r="DOX7"/>
      <c r="DOY7"/>
      <c r="DOZ7"/>
      <c r="DPA7"/>
      <c r="DPB7"/>
      <c r="DPC7"/>
      <c r="DPD7"/>
      <c r="DPE7"/>
      <c r="DPF7"/>
      <c r="DPG7"/>
      <c r="DPH7"/>
      <c r="DPI7"/>
      <c r="DPJ7"/>
      <c r="DPK7"/>
      <c r="DPL7"/>
      <c r="DPM7"/>
      <c r="DPN7"/>
      <c r="DPO7"/>
      <c r="DPP7"/>
      <c r="DPQ7"/>
      <c r="DPR7"/>
      <c r="DPS7"/>
      <c r="DPT7"/>
      <c r="DPU7"/>
      <c r="DPV7"/>
      <c r="DPW7"/>
      <c r="DPX7"/>
      <c r="DPY7"/>
      <c r="DPZ7"/>
      <c r="DQA7"/>
      <c r="DQB7"/>
      <c r="DQC7"/>
      <c r="DQD7"/>
      <c r="DQE7"/>
      <c r="DQF7"/>
      <c r="DQG7"/>
      <c r="DQH7"/>
      <c r="DQI7"/>
      <c r="DQJ7"/>
      <c r="DQK7"/>
      <c r="DQL7"/>
      <c r="DQM7"/>
      <c r="DQN7"/>
      <c r="DQO7"/>
      <c r="DQP7"/>
      <c r="DQQ7"/>
      <c r="DQR7"/>
      <c r="DQS7"/>
      <c r="DQT7"/>
      <c r="DQU7"/>
      <c r="DQV7"/>
      <c r="DQW7"/>
      <c r="DQX7"/>
      <c r="DQY7"/>
      <c r="DQZ7"/>
      <c r="DRA7"/>
      <c r="DRB7"/>
      <c r="DRC7"/>
      <c r="DRD7"/>
      <c r="DRE7"/>
      <c r="DRF7"/>
      <c r="DRG7"/>
      <c r="DRH7"/>
      <c r="DRI7"/>
      <c r="DRJ7"/>
      <c r="DRK7"/>
      <c r="DRL7"/>
      <c r="DRM7"/>
      <c r="DRN7"/>
      <c r="DRO7"/>
      <c r="DRP7"/>
      <c r="DRQ7"/>
      <c r="DRR7"/>
      <c r="DRS7"/>
      <c r="DRT7"/>
      <c r="DRU7"/>
      <c r="DRV7"/>
      <c r="DRW7"/>
      <c r="DRX7"/>
      <c r="DRY7"/>
      <c r="DRZ7"/>
      <c r="DSA7"/>
      <c r="DSB7"/>
      <c r="DSC7"/>
      <c r="DSD7"/>
      <c r="DSE7"/>
      <c r="DSF7"/>
      <c r="DSG7"/>
      <c r="DSH7"/>
      <c r="DSI7"/>
      <c r="DSJ7"/>
      <c r="DSK7"/>
      <c r="DSL7"/>
      <c r="DSM7"/>
      <c r="DSN7"/>
      <c r="DSO7"/>
      <c r="DSP7"/>
      <c r="DSQ7"/>
      <c r="DSR7"/>
      <c r="DSS7"/>
      <c r="DST7"/>
      <c r="DSU7"/>
      <c r="DSV7"/>
      <c r="DSW7"/>
      <c r="DSX7"/>
      <c r="DSY7"/>
      <c r="DSZ7"/>
      <c r="DTA7"/>
      <c r="DTB7"/>
      <c r="DTC7"/>
      <c r="DTD7"/>
      <c r="DTE7"/>
      <c r="DTF7"/>
      <c r="DTG7"/>
      <c r="DTH7"/>
      <c r="DTI7"/>
      <c r="DTJ7"/>
      <c r="DTK7"/>
      <c r="DTL7"/>
      <c r="DTM7"/>
      <c r="DTN7"/>
      <c r="DTO7"/>
      <c r="DTP7"/>
      <c r="DTQ7"/>
      <c r="DTR7"/>
      <c r="DTS7"/>
      <c r="DTT7"/>
      <c r="DTU7"/>
      <c r="DTV7"/>
      <c r="DTW7"/>
      <c r="DTX7"/>
      <c r="DTY7"/>
      <c r="DTZ7"/>
      <c r="DUA7"/>
      <c r="DUB7"/>
      <c r="DUC7"/>
      <c r="DUD7"/>
      <c r="DUE7"/>
      <c r="DUF7"/>
      <c r="DUG7"/>
      <c r="DUH7"/>
      <c r="DUI7"/>
      <c r="DUJ7"/>
      <c r="DUK7"/>
      <c r="DUL7"/>
      <c r="DUM7"/>
      <c r="DUN7"/>
      <c r="DUO7"/>
      <c r="DUP7"/>
      <c r="DUQ7"/>
      <c r="DUR7"/>
      <c r="DUS7"/>
      <c r="DUT7"/>
      <c r="DUU7"/>
      <c r="DUV7"/>
      <c r="DUW7"/>
      <c r="DUX7"/>
      <c r="DUY7"/>
      <c r="DUZ7"/>
      <c r="DVA7"/>
      <c r="DVB7"/>
      <c r="DVC7"/>
      <c r="DVD7"/>
      <c r="DVE7"/>
      <c r="DVF7"/>
      <c r="DVG7"/>
      <c r="DVH7"/>
      <c r="DVI7"/>
      <c r="DVJ7"/>
      <c r="DVK7"/>
      <c r="DVL7"/>
      <c r="DVM7"/>
      <c r="DVN7"/>
      <c r="DVO7"/>
      <c r="DVP7"/>
      <c r="DVQ7"/>
      <c r="DVR7"/>
      <c r="DVS7"/>
      <c r="DVT7"/>
      <c r="DVU7"/>
      <c r="DVV7"/>
      <c r="DVW7"/>
      <c r="DVX7"/>
      <c r="DVY7"/>
      <c r="DVZ7"/>
      <c r="DWA7"/>
      <c r="DWB7"/>
      <c r="DWC7"/>
      <c r="DWD7"/>
      <c r="DWE7"/>
      <c r="DWF7"/>
      <c r="DWG7"/>
      <c r="DWH7"/>
      <c r="DWI7"/>
      <c r="DWJ7"/>
      <c r="DWK7"/>
      <c r="DWL7"/>
      <c r="DWM7"/>
      <c r="DWN7"/>
      <c r="DWO7"/>
      <c r="DWP7"/>
      <c r="DWQ7"/>
      <c r="DWR7"/>
      <c r="DWS7"/>
      <c r="DWT7"/>
      <c r="DWU7"/>
      <c r="DWV7"/>
      <c r="DWW7"/>
      <c r="DWX7"/>
      <c r="DWY7"/>
      <c r="DWZ7"/>
      <c r="DXA7"/>
      <c r="DXB7"/>
      <c r="DXC7"/>
      <c r="DXD7"/>
      <c r="DXE7"/>
      <c r="DXF7"/>
      <c r="DXG7"/>
      <c r="DXH7"/>
      <c r="DXI7"/>
      <c r="DXJ7"/>
      <c r="DXK7"/>
      <c r="DXL7"/>
      <c r="DXM7"/>
      <c r="DXN7"/>
      <c r="DXO7"/>
      <c r="DXP7"/>
      <c r="DXQ7"/>
      <c r="DXR7"/>
      <c r="DXS7"/>
      <c r="DXT7"/>
      <c r="DXU7"/>
      <c r="DXV7"/>
      <c r="DXW7"/>
      <c r="DXX7"/>
      <c r="DXY7"/>
      <c r="DXZ7"/>
      <c r="DYA7"/>
      <c r="DYB7"/>
      <c r="DYC7"/>
      <c r="DYD7"/>
      <c r="DYE7"/>
      <c r="DYF7"/>
      <c r="DYG7"/>
      <c r="DYH7"/>
      <c r="DYI7"/>
      <c r="DYJ7"/>
      <c r="DYK7"/>
      <c r="DYL7"/>
      <c r="DYM7"/>
      <c r="DYN7"/>
      <c r="DYO7"/>
      <c r="DYP7"/>
      <c r="DYQ7"/>
      <c r="DYR7"/>
      <c r="DYS7"/>
      <c r="DYT7"/>
      <c r="DYU7"/>
      <c r="DYV7"/>
      <c r="DYW7"/>
      <c r="DYX7"/>
      <c r="DYY7"/>
      <c r="DYZ7"/>
      <c r="DZA7"/>
      <c r="DZB7"/>
      <c r="DZC7"/>
      <c r="DZD7"/>
      <c r="DZE7"/>
      <c r="DZF7"/>
      <c r="DZG7"/>
      <c r="DZH7"/>
      <c r="DZI7"/>
      <c r="DZJ7"/>
      <c r="DZK7"/>
      <c r="DZL7"/>
      <c r="DZM7"/>
      <c r="DZN7"/>
      <c r="DZO7"/>
      <c r="DZP7"/>
      <c r="DZQ7"/>
      <c r="DZR7"/>
      <c r="DZS7"/>
      <c r="DZT7"/>
      <c r="DZU7"/>
      <c r="DZV7"/>
      <c r="DZW7"/>
      <c r="DZX7"/>
      <c r="DZY7"/>
      <c r="DZZ7"/>
      <c r="EAA7"/>
      <c r="EAB7"/>
      <c r="EAC7"/>
      <c r="EAD7"/>
      <c r="EAE7"/>
      <c r="EAF7"/>
      <c r="EAG7"/>
      <c r="EAH7"/>
      <c r="EAI7"/>
      <c r="EAJ7"/>
      <c r="EAK7"/>
      <c r="EAL7"/>
      <c r="EAM7"/>
      <c r="EAN7"/>
      <c r="EAO7"/>
      <c r="EAP7"/>
      <c r="EAQ7"/>
      <c r="EAR7"/>
      <c r="EAS7"/>
      <c r="EAT7"/>
      <c r="EAU7"/>
      <c r="EAV7"/>
      <c r="EAW7"/>
      <c r="EAX7"/>
      <c r="EAY7"/>
      <c r="EAZ7"/>
      <c r="EBA7"/>
      <c r="EBB7"/>
      <c r="EBC7"/>
      <c r="EBD7"/>
      <c r="EBE7"/>
      <c r="EBF7"/>
      <c r="EBG7"/>
      <c r="EBH7"/>
      <c r="EBI7"/>
      <c r="EBJ7"/>
      <c r="EBK7"/>
      <c r="EBL7"/>
      <c r="EBM7"/>
      <c r="EBN7"/>
      <c r="EBO7"/>
      <c r="EBP7"/>
      <c r="EBQ7"/>
      <c r="EBR7"/>
      <c r="EBS7"/>
      <c r="EBT7"/>
      <c r="EBU7"/>
      <c r="EBV7"/>
      <c r="EBW7"/>
      <c r="EBX7"/>
      <c r="EBY7"/>
      <c r="EBZ7"/>
      <c r="ECA7"/>
      <c r="ECB7"/>
      <c r="ECC7"/>
      <c r="ECD7"/>
      <c r="ECE7"/>
      <c r="ECF7"/>
      <c r="ECG7"/>
      <c r="ECH7"/>
      <c r="ECI7"/>
      <c r="ECJ7"/>
      <c r="ECK7"/>
      <c r="ECL7"/>
      <c r="ECM7"/>
      <c r="ECN7"/>
      <c r="ECO7"/>
      <c r="ECP7"/>
      <c r="ECQ7"/>
      <c r="ECR7"/>
      <c r="ECS7"/>
      <c r="ECT7"/>
      <c r="ECU7"/>
      <c r="ECV7"/>
      <c r="ECW7"/>
      <c r="ECX7"/>
      <c r="ECY7"/>
      <c r="ECZ7"/>
      <c r="EDA7"/>
      <c r="EDB7"/>
      <c r="EDC7"/>
      <c r="EDD7"/>
      <c r="EDE7"/>
      <c r="EDF7"/>
      <c r="EDG7"/>
      <c r="EDH7"/>
      <c r="EDI7"/>
      <c r="EDJ7"/>
      <c r="EDK7"/>
      <c r="EDL7"/>
      <c r="EDM7"/>
      <c r="EDN7"/>
      <c r="EDO7"/>
      <c r="EDP7"/>
      <c r="EDQ7"/>
      <c r="EDR7"/>
      <c r="EDS7"/>
      <c r="EDT7"/>
      <c r="EDU7"/>
      <c r="EDV7"/>
      <c r="EDW7"/>
      <c r="EDX7"/>
      <c r="EDY7"/>
      <c r="EDZ7"/>
      <c r="EEA7"/>
      <c r="EEB7"/>
      <c r="EEC7"/>
      <c r="EED7"/>
      <c r="EEE7"/>
      <c r="EEF7"/>
      <c r="EEG7"/>
      <c r="EEH7"/>
      <c r="EEI7"/>
      <c r="EEJ7"/>
      <c r="EEK7"/>
      <c r="EEL7"/>
      <c r="EEM7"/>
      <c r="EEN7"/>
      <c r="EEO7"/>
      <c r="EEP7"/>
      <c r="EEQ7"/>
      <c r="EER7"/>
      <c r="EES7"/>
      <c r="EET7"/>
      <c r="EEU7"/>
      <c r="EEV7"/>
      <c r="EEW7"/>
      <c r="EEX7"/>
      <c r="EEY7"/>
      <c r="EEZ7"/>
      <c r="EFA7"/>
      <c r="EFB7"/>
      <c r="EFC7"/>
      <c r="EFD7"/>
      <c r="EFE7"/>
      <c r="EFF7"/>
      <c r="EFG7"/>
      <c r="EFH7"/>
      <c r="EFI7"/>
      <c r="EFJ7"/>
      <c r="EFK7"/>
      <c r="EFL7"/>
      <c r="EFM7"/>
      <c r="EFN7"/>
      <c r="EFO7"/>
      <c r="EFP7"/>
      <c r="EFQ7"/>
      <c r="EFR7"/>
      <c r="EFS7"/>
      <c r="EFT7"/>
      <c r="EFU7"/>
      <c r="EFV7"/>
      <c r="EFW7"/>
      <c r="EFX7"/>
      <c r="EFY7"/>
      <c r="EFZ7"/>
      <c r="EGA7"/>
      <c r="EGB7"/>
      <c r="EGC7"/>
      <c r="EGD7"/>
      <c r="EGE7"/>
      <c r="EGF7"/>
      <c r="EGG7"/>
      <c r="EGH7"/>
      <c r="EGI7"/>
      <c r="EGJ7"/>
      <c r="EGK7"/>
      <c r="EGL7"/>
      <c r="EGM7"/>
      <c r="EGN7"/>
      <c r="EGO7"/>
      <c r="EGP7"/>
      <c r="EGQ7"/>
      <c r="EGR7"/>
      <c r="EGS7"/>
      <c r="EGT7"/>
      <c r="EGU7"/>
      <c r="EGV7"/>
      <c r="EGW7"/>
      <c r="EGX7"/>
      <c r="EGY7"/>
      <c r="EGZ7"/>
      <c r="EHA7"/>
      <c r="EHB7"/>
      <c r="EHC7"/>
      <c r="EHD7"/>
      <c r="EHE7"/>
      <c r="EHF7"/>
      <c r="EHG7"/>
      <c r="EHH7"/>
      <c r="EHI7"/>
      <c r="EHJ7"/>
      <c r="EHK7"/>
      <c r="EHL7"/>
      <c r="EHM7"/>
      <c r="EHN7"/>
      <c r="EHO7"/>
      <c r="EHP7"/>
      <c r="EHQ7"/>
      <c r="EHR7"/>
      <c r="EHS7"/>
      <c r="EHT7"/>
      <c r="EHU7"/>
      <c r="EHV7"/>
      <c r="EHW7"/>
      <c r="EHX7"/>
      <c r="EHY7"/>
      <c r="EHZ7"/>
      <c r="EIA7"/>
      <c r="EIB7"/>
      <c r="EIC7"/>
      <c r="EID7"/>
      <c r="EIE7"/>
      <c r="EIF7"/>
      <c r="EIG7"/>
      <c r="EIH7"/>
      <c r="EII7"/>
      <c r="EIJ7"/>
      <c r="EIK7"/>
      <c r="EIL7"/>
      <c r="EIM7"/>
      <c r="EIN7"/>
      <c r="EIO7"/>
      <c r="EIP7"/>
      <c r="EIQ7"/>
      <c r="EIR7"/>
      <c r="EIS7"/>
      <c r="EIT7"/>
      <c r="EIU7"/>
      <c r="EIV7"/>
      <c r="EIW7"/>
      <c r="EIX7"/>
      <c r="EIY7"/>
      <c r="EIZ7"/>
      <c r="EJA7"/>
      <c r="EJB7"/>
      <c r="EJC7"/>
      <c r="EJD7"/>
      <c r="EJE7"/>
      <c r="EJF7"/>
      <c r="EJG7"/>
      <c r="EJH7"/>
      <c r="EJI7"/>
      <c r="EJJ7"/>
      <c r="EJK7"/>
      <c r="EJL7"/>
      <c r="EJM7"/>
      <c r="EJN7"/>
      <c r="EJO7"/>
      <c r="EJP7"/>
      <c r="EJQ7"/>
      <c r="EJR7"/>
      <c r="EJS7"/>
      <c r="EJT7"/>
      <c r="EJU7"/>
      <c r="EJV7"/>
      <c r="EJW7"/>
      <c r="EJX7"/>
      <c r="EJY7"/>
      <c r="EJZ7"/>
      <c r="EKA7"/>
      <c r="EKB7"/>
      <c r="EKC7"/>
      <c r="EKD7"/>
      <c r="EKE7"/>
      <c r="EKF7"/>
      <c r="EKG7"/>
      <c r="EKH7"/>
      <c r="EKI7"/>
      <c r="EKJ7"/>
      <c r="EKK7"/>
      <c r="EKL7"/>
      <c r="EKM7"/>
      <c r="EKN7"/>
      <c r="EKO7"/>
      <c r="EKP7"/>
      <c r="EKQ7"/>
      <c r="EKR7"/>
      <c r="EKS7"/>
      <c r="EKT7"/>
      <c r="EKU7"/>
      <c r="EKV7"/>
      <c r="EKW7"/>
      <c r="EKX7"/>
      <c r="EKY7"/>
      <c r="EKZ7"/>
      <c r="ELA7"/>
      <c r="ELB7"/>
      <c r="ELC7"/>
      <c r="ELD7"/>
      <c r="ELE7"/>
      <c r="ELF7"/>
      <c r="ELG7"/>
      <c r="ELH7"/>
      <c r="ELI7"/>
      <c r="ELJ7"/>
      <c r="ELK7"/>
      <c r="ELL7"/>
      <c r="ELM7"/>
      <c r="ELN7"/>
      <c r="ELO7"/>
      <c r="ELP7"/>
      <c r="ELQ7"/>
      <c r="ELR7"/>
      <c r="ELS7"/>
      <c r="ELT7"/>
      <c r="ELU7"/>
      <c r="ELV7"/>
      <c r="ELW7"/>
      <c r="ELX7"/>
      <c r="ELY7"/>
      <c r="ELZ7"/>
      <c r="EMA7"/>
      <c r="EMB7"/>
      <c r="EMC7"/>
      <c r="EMD7"/>
      <c r="EME7"/>
      <c r="EMF7"/>
      <c r="EMG7"/>
      <c r="EMH7"/>
      <c r="EMI7"/>
      <c r="EMJ7"/>
      <c r="EMK7"/>
      <c r="EML7"/>
      <c r="EMM7"/>
      <c r="EMN7"/>
      <c r="EMO7"/>
      <c r="EMP7"/>
      <c r="EMQ7"/>
      <c r="EMR7"/>
      <c r="EMS7"/>
      <c r="EMT7"/>
      <c r="EMU7"/>
      <c r="EMV7"/>
      <c r="EMW7"/>
      <c r="EMX7"/>
      <c r="EMY7"/>
      <c r="EMZ7"/>
      <c r="ENA7"/>
      <c r="ENB7"/>
      <c r="ENC7"/>
      <c r="END7"/>
      <c r="ENE7"/>
      <c r="ENF7"/>
      <c r="ENG7"/>
      <c r="ENH7"/>
      <c r="ENI7"/>
      <c r="ENJ7"/>
      <c r="ENK7"/>
      <c r="ENL7"/>
      <c r="ENM7"/>
      <c r="ENN7"/>
      <c r="ENO7"/>
      <c r="ENP7"/>
      <c r="ENQ7"/>
      <c r="ENR7"/>
      <c r="ENS7"/>
      <c r="ENT7"/>
      <c r="ENU7"/>
      <c r="ENV7"/>
      <c r="ENW7"/>
      <c r="ENX7"/>
      <c r="ENY7"/>
      <c r="ENZ7"/>
      <c r="EOA7"/>
      <c r="EOB7"/>
      <c r="EOC7"/>
      <c r="EOD7"/>
      <c r="EOE7"/>
      <c r="EOF7"/>
      <c r="EOG7"/>
      <c r="EOH7"/>
      <c r="EOI7"/>
      <c r="EOJ7"/>
      <c r="EOK7"/>
      <c r="EOL7"/>
      <c r="EOM7"/>
      <c r="EON7"/>
      <c r="EOO7"/>
      <c r="EOP7"/>
      <c r="EOQ7"/>
      <c r="EOR7"/>
      <c r="EOS7"/>
      <c r="EOT7"/>
      <c r="EOU7"/>
      <c r="EOV7"/>
      <c r="EOW7"/>
      <c r="EOX7"/>
      <c r="EOY7"/>
      <c r="EOZ7"/>
      <c r="EPA7"/>
      <c r="EPB7"/>
      <c r="EPC7"/>
      <c r="EPD7"/>
      <c r="EPE7"/>
      <c r="EPF7"/>
      <c r="EPG7"/>
      <c r="EPH7"/>
      <c r="EPI7"/>
      <c r="EPJ7"/>
      <c r="EPK7"/>
      <c r="EPL7"/>
      <c r="EPM7"/>
      <c r="EPN7"/>
      <c r="EPO7"/>
      <c r="EPP7"/>
      <c r="EPQ7"/>
      <c r="EPR7"/>
      <c r="EPS7"/>
      <c r="EPT7"/>
      <c r="EPU7"/>
      <c r="EPV7"/>
      <c r="EPW7"/>
      <c r="EPX7"/>
      <c r="EPY7"/>
      <c r="EPZ7"/>
      <c r="EQA7"/>
      <c r="EQB7"/>
      <c r="EQC7"/>
      <c r="EQD7"/>
      <c r="EQE7"/>
      <c r="EQF7"/>
      <c r="EQG7"/>
      <c r="EQH7"/>
      <c r="EQI7"/>
      <c r="EQJ7"/>
      <c r="EQK7"/>
      <c r="EQL7"/>
      <c r="EQM7"/>
      <c r="EQN7"/>
      <c r="EQO7"/>
      <c r="EQP7"/>
      <c r="EQQ7"/>
      <c r="EQR7"/>
      <c r="EQS7"/>
      <c r="EQT7"/>
      <c r="EQU7"/>
      <c r="EQV7"/>
      <c r="EQW7"/>
      <c r="EQX7"/>
      <c r="EQY7"/>
      <c r="EQZ7"/>
      <c r="ERA7"/>
      <c r="ERB7"/>
      <c r="ERC7"/>
      <c r="ERD7"/>
      <c r="ERE7"/>
      <c r="ERF7"/>
      <c r="ERG7"/>
      <c r="ERH7"/>
      <c r="ERI7"/>
      <c r="ERJ7"/>
      <c r="ERK7"/>
      <c r="ERL7"/>
      <c r="ERM7"/>
      <c r="ERN7"/>
      <c r="ERO7"/>
      <c r="ERP7"/>
      <c r="ERQ7"/>
      <c r="ERR7"/>
      <c r="ERS7"/>
      <c r="ERT7"/>
      <c r="ERU7"/>
      <c r="ERV7"/>
      <c r="ERW7"/>
      <c r="ERX7"/>
      <c r="ERY7"/>
      <c r="ERZ7"/>
      <c r="ESA7"/>
      <c r="ESB7"/>
      <c r="ESC7"/>
      <c r="ESD7"/>
      <c r="ESE7"/>
      <c r="ESF7"/>
      <c r="ESG7"/>
      <c r="ESH7"/>
      <c r="ESI7"/>
      <c r="ESJ7"/>
      <c r="ESK7"/>
      <c r="ESL7"/>
      <c r="ESM7"/>
      <c r="ESN7"/>
      <c r="ESO7"/>
      <c r="ESP7"/>
      <c r="ESQ7"/>
      <c r="ESR7"/>
      <c r="ESS7"/>
      <c r="EST7"/>
      <c r="ESU7"/>
      <c r="ESV7"/>
      <c r="ESW7"/>
      <c r="ESX7"/>
      <c r="ESY7"/>
      <c r="ESZ7"/>
      <c r="ETA7"/>
      <c r="ETB7"/>
      <c r="ETC7"/>
      <c r="ETD7"/>
      <c r="ETE7"/>
      <c r="ETF7"/>
      <c r="ETG7"/>
      <c r="ETH7"/>
      <c r="ETI7"/>
      <c r="ETJ7"/>
      <c r="ETK7"/>
      <c r="ETL7"/>
      <c r="ETM7"/>
      <c r="ETN7"/>
      <c r="ETO7"/>
      <c r="ETP7"/>
      <c r="ETQ7"/>
      <c r="ETR7"/>
      <c r="ETS7"/>
      <c r="ETT7"/>
      <c r="ETU7"/>
      <c r="ETV7"/>
      <c r="ETW7"/>
      <c r="ETX7"/>
      <c r="ETY7"/>
      <c r="ETZ7"/>
      <c r="EUA7"/>
      <c r="EUB7"/>
      <c r="EUC7"/>
      <c r="EUD7"/>
      <c r="EUE7"/>
      <c r="EUF7"/>
      <c r="EUG7"/>
      <c r="EUH7"/>
      <c r="EUI7"/>
      <c r="EUJ7"/>
      <c r="EUK7"/>
      <c r="EUL7"/>
      <c r="EUM7"/>
      <c r="EUN7"/>
      <c r="EUO7"/>
      <c r="EUP7"/>
      <c r="EUQ7"/>
      <c r="EUR7"/>
      <c r="EUS7"/>
      <c r="EUT7"/>
      <c r="EUU7"/>
      <c r="EUV7"/>
      <c r="EUW7"/>
      <c r="EUX7"/>
      <c r="EUY7"/>
      <c r="EUZ7"/>
      <c r="EVA7"/>
      <c r="EVB7"/>
      <c r="EVC7"/>
      <c r="EVD7"/>
      <c r="EVE7"/>
      <c r="EVF7"/>
      <c r="EVG7"/>
      <c r="EVH7"/>
      <c r="EVI7"/>
      <c r="EVJ7"/>
      <c r="EVK7"/>
      <c r="EVL7"/>
      <c r="EVM7"/>
      <c r="EVN7"/>
      <c r="EVO7"/>
      <c r="EVP7"/>
      <c r="EVQ7"/>
      <c r="EVR7"/>
      <c r="EVS7"/>
      <c r="EVT7"/>
      <c r="EVU7"/>
      <c r="EVV7"/>
      <c r="EVW7"/>
      <c r="EVX7"/>
      <c r="EVY7"/>
      <c r="EVZ7"/>
      <c r="EWA7"/>
      <c r="EWB7"/>
      <c r="EWC7"/>
      <c r="EWD7"/>
      <c r="EWE7"/>
      <c r="EWF7"/>
      <c r="EWG7"/>
      <c r="EWH7"/>
      <c r="EWI7"/>
      <c r="EWJ7"/>
      <c r="EWK7"/>
      <c r="EWL7"/>
      <c r="EWM7"/>
      <c r="EWN7"/>
      <c r="EWO7"/>
      <c r="EWP7"/>
      <c r="EWQ7"/>
      <c r="EWR7"/>
      <c r="EWS7"/>
      <c r="EWT7"/>
      <c r="EWU7"/>
      <c r="EWV7"/>
      <c r="EWW7"/>
      <c r="EWX7"/>
      <c r="EWY7"/>
      <c r="EWZ7"/>
      <c r="EXA7"/>
      <c r="EXB7"/>
      <c r="EXC7"/>
      <c r="EXD7"/>
      <c r="EXE7"/>
      <c r="EXF7"/>
      <c r="EXG7"/>
      <c r="EXH7"/>
      <c r="EXI7"/>
      <c r="EXJ7"/>
      <c r="EXK7"/>
      <c r="EXL7"/>
      <c r="EXM7"/>
      <c r="EXN7"/>
      <c r="EXO7"/>
      <c r="EXP7"/>
      <c r="EXQ7"/>
      <c r="EXR7"/>
      <c r="EXS7"/>
      <c r="EXT7"/>
      <c r="EXU7"/>
      <c r="EXV7"/>
      <c r="EXW7"/>
      <c r="EXX7"/>
      <c r="EXY7"/>
      <c r="EXZ7"/>
      <c r="EYA7"/>
      <c r="EYB7"/>
      <c r="EYC7"/>
      <c r="EYD7"/>
      <c r="EYE7"/>
      <c r="EYF7"/>
      <c r="EYG7"/>
      <c r="EYH7"/>
      <c r="EYI7"/>
      <c r="EYJ7"/>
      <c r="EYK7"/>
      <c r="EYL7"/>
      <c r="EYM7"/>
      <c r="EYN7"/>
      <c r="EYO7"/>
      <c r="EYP7"/>
      <c r="EYQ7"/>
      <c r="EYR7"/>
      <c r="EYS7"/>
      <c r="EYT7"/>
      <c r="EYU7"/>
      <c r="EYV7"/>
      <c r="EYW7"/>
      <c r="EYX7"/>
      <c r="EYY7"/>
      <c r="EYZ7"/>
      <c r="EZA7"/>
      <c r="EZB7"/>
      <c r="EZC7"/>
      <c r="EZD7"/>
      <c r="EZE7"/>
      <c r="EZF7"/>
      <c r="EZG7"/>
      <c r="EZH7"/>
      <c r="EZI7"/>
      <c r="EZJ7"/>
      <c r="EZK7"/>
      <c r="EZL7"/>
      <c r="EZM7"/>
      <c r="EZN7"/>
      <c r="EZO7"/>
      <c r="EZP7"/>
      <c r="EZQ7"/>
      <c r="EZR7"/>
      <c r="EZS7"/>
      <c r="EZT7"/>
      <c r="EZU7"/>
      <c r="EZV7"/>
      <c r="EZW7"/>
      <c r="EZX7"/>
      <c r="EZY7"/>
      <c r="EZZ7"/>
      <c r="FAA7"/>
      <c r="FAB7"/>
      <c r="FAC7"/>
      <c r="FAD7"/>
      <c r="FAE7"/>
      <c r="FAF7"/>
      <c r="FAG7"/>
      <c r="FAH7"/>
      <c r="FAI7"/>
      <c r="FAJ7"/>
      <c r="FAK7"/>
      <c r="FAL7"/>
      <c r="FAM7"/>
      <c r="FAN7"/>
      <c r="FAO7"/>
      <c r="FAP7"/>
      <c r="FAQ7"/>
      <c r="FAR7"/>
      <c r="FAS7"/>
      <c r="FAT7"/>
      <c r="FAU7"/>
      <c r="FAV7"/>
      <c r="FAW7"/>
      <c r="FAX7"/>
      <c r="FAY7"/>
      <c r="FAZ7"/>
      <c r="FBA7"/>
      <c r="FBB7"/>
      <c r="FBC7"/>
      <c r="FBD7"/>
      <c r="FBE7"/>
      <c r="FBF7"/>
      <c r="FBG7"/>
      <c r="FBH7"/>
      <c r="FBI7"/>
      <c r="FBJ7"/>
      <c r="FBK7"/>
      <c r="FBL7"/>
      <c r="FBM7"/>
      <c r="FBN7"/>
      <c r="FBO7"/>
      <c r="FBP7"/>
      <c r="FBQ7"/>
      <c r="FBR7"/>
      <c r="FBS7"/>
      <c r="FBT7"/>
      <c r="FBU7"/>
      <c r="FBV7"/>
      <c r="FBW7"/>
      <c r="FBX7"/>
      <c r="FBY7"/>
      <c r="FBZ7"/>
      <c r="FCA7"/>
      <c r="FCB7"/>
      <c r="FCC7"/>
      <c r="FCD7"/>
      <c r="FCE7"/>
      <c r="FCF7"/>
      <c r="FCG7"/>
      <c r="FCH7"/>
      <c r="FCI7"/>
      <c r="FCJ7"/>
      <c r="FCK7"/>
      <c r="FCL7"/>
      <c r="FCM7"/>
      <c r="FCN7"/>
      <c r="FCO7"/>
      <c r="FCP7"/>
      <c r="FCQ7"/>
      <c r="FCR7"/>
      <c r="FCS7"/>
      <c r="FCT7"/>
      <c r="FCU7"/>
      <c r="FCV7"/>
      <c r="FCW7"/>
      <c r="FCX7"/>
      <c r="FCY7"/>
      <c r="FCZ7"/>
      <c r="FDA7"/>
      <c r="FDB7"/>
      <c r="FDC7"/>
      <c r="FDD7"/>
      <c r="FDE7"/>
      <c r="FDF7"/>
      <c r="FDG7"/>
      <c r="FDH7"/>
      <c r="FDI7"/>
      <c r="FDJ7"/>
      <c r="FDK7"/>
      <c r="FDL7"/>
      <c r="FDM7"/>
      <c r="FDN7"/>
      <c r="FDO7"/>
      <c r="FDP7"/>
      <c r="FDQ7"/>
      <c r="FDR7"/>
      <c r="FDS7"/>
      <c r="FDT7"/>
      <c r="FDU7"/>
      <c r="FDV7"/>
      <c r="FDW7"/>
      <c r="FDX7"/>
      <c r="FDY7"/>
      <c r="FDZ7"/>
      <c r="FEA7"/>
      <c r="FEB7"/>
      <c r="FEC7"/>
      <c r="FED7"/>
      <c r="FEE7"/>
      <c r="FEF7"/>
      <c r="FEG7"/>
      <c r="FEH7"/>
      <c r="FEI7"/>
      <c r="FEJ7"/>
      <c r="FEK7"/>
      <c r="FEL7"/>
      <c r="FEM7"/>
      <c r="FEN7"/>
      <c r="FEO7"/>
      <c r="FEP7"/>
      <c r="FEQ7"/>
      <c r="FER7"/>
      <c r="FES7"/>
      <c r="FET7"/>
      <c r="FEU7"/>
      <c r="FEV7"/>
      <c r="FEW7"/>
      <c r="FEX7"/>
      <c r="FEY7"/>
      <c r="FEZ7"/>
      <c r="FFA7"/>
      <c r="FFB7"/>
      <c r="FFC7"/>
      <c r="FFD7"/>
      <c r="FFE7"/>
      <c r="FFF7"/>
      <c r="FFG7"/>
      <c r="FFH7"/>
      <c r="FFI7"/>
      <c r="FFJ7"/>
      <c r="FFK7"/>
      <c r="FFL7"/>
      <c r="FFM7"/>
      <c r="FFN7"/>
      <c r="FFO7"/>
      <c r="FFP7"/>
      <c r="FFQ7"/>
      <c r="FFR7"/>
      <c r="FFS7"/>
      <c r="FFT7"/>
      <c r="FFU7"/>
      <c r="FFV7"/>
      <c r="FFW7"/>
      <c r="FFX7"/>
      <c r="FFY7"/>
      <c r="FFZ7"/>
      <c r="FGA7"/>
      <c r="FGB7"/>
      <c r="FGC7"/>
      <c r="FGD7"/>
      <c r="FGE7"/>
      <c r="FGF7"/>
      <c r="FGG7"/>
      <c r="FGH7"/>
      <c r="FGI7"/>
      <c r="FGJ7"/>
      <c r="FGK7"/>
      <c r="FGL7"/>
      <c r="FGM7"/>
      <c r="FGN7"/>
      <c r="FGO7"/>
      <c r="FGP7"/>
      <c r="FGQ7"/>
      <c r="FGR7"/>
      <c r="FGS7"/>
      <c r="FGT7"/>
      <c r="FGU7"/>
      <c r="FGV7"/>
      <c r="FGW7"/>
      <c r="FGX7"/>
      <c r="FGY7"/>
      <c r="FGZ7"/>
      <c r="FHA7"/>
      <c r="FHB7"/>
      <c r="FHC7"/>
      <c r="FHD7"/>
      <c r="FHE7"/>
      <c r="FHF7"/>
      <c r="FHG7"/>
      <c r="FHH7"/>
      <c r="FHI7"/>
      <c r="FHJ7"/>
      <c r="FHK7"/>
      <c r="FHL7"/>
      <c r="FHM7"/>
      <c r="FHN7"/>
      <c r="FHO7"/>
      <c r="FHP7"/>
      <c r="FHQ7"/>
      <c r="FHR7"/>
      <c r="FHS7"/>
      <c r="FHT7"/>
      <c r="FHU7"/>
      <c r="FHV7"/>
      <c r="FHW7"/>
      <c r="FHX7"/>
      <c r="FHY7"/>
      <c r="FHZ7"/>
      <c r="FIA7"/>
      <c r="FIB7"/>
      <c r="FIC7"/>
      <c r="FID7"/>
      <c r="FIE7"/>
      <c r="FIF7"/>
      <c r="FIG7"/>
      <c r="FIH7"/>
      <c r="FII7"/>
      <c r="FIJ7"/>
      <c r="FIK7"/>
      <c r="FIL7"/>
      <c r="FIM7"/>
      <c r="FIN7"/>
      <c r="FIO7"/>
      <c r="FIP7"/>
      <c r="FIQ7"/>
      <c r="FIR7"/>
      <c r="FIS7"/>
      <c r="FIT7"/>
      <c r="FIU7"/>
      <c r="FIV7"/>
      <c r="FIW7"/>
      <c r="FIX7"/>
      <c r="FIY7"/>
      <c r="FIZ7"/>
      <c r="FJA7"/>
      <c r="FJB7"/>
      <c r="FJC7"/>
      <c r="FJD7"/>
      <c r="FJE7"/>
      <c r="FJF7"/>
      <c r="FJG7"/>
      <c r="FJH7"/>
      <c r="FJI7"/>
      <c r="FJJ7"/>
      <c r="FJK7"/>
      <c r="FJL7"/>
      <c r="FJM7"/>
      <c r="FJN7"/>
      <c r="FJO7"/>
      <c r="FJP7"/>
      <c r="FJQ7"/>
      <c r="FJR7"/>
      <c r="FJS7"/>
      <c r="FJT7"/>
      <c r="FJU7"/>
      <c r="FJV7"/>
      <c r="FJW7"/>
      <c r="FJX7"/>
      <c r="FJY7"/>
      <c r="FJZ7"/>
      <c r="FKA7"/>
      <c r="FKB7"/>
      <c r="FKC7"/>
      <c r="FKD7"/>
      <c r="FKE7"/>
      <c r="FKF7"/>
      <c r="FKG7"/>
      <c r="FKH7"/>
      <c r="FKI7"/>
      <c r="FKJ7"/>
      <c r="FKK7"/>
      <c r="FKL7"/>
      <c r="FKM7"/>
      <c r="FKN7"/>
      <c r="FKO7"/>
      <c r="FKP7"/>
      <c r="FKQ7"/>
      <c r="FKR7"/>
      <c r="FKS7"/>
      <c r="FKT7"/>
      <c r="FKU7"/>
      <c r="FKV7"/>
      <c r="FKW7"/>
      <c r="FKX7"/>
      <c r="FKY7"/>
      <c r="FKZ7"/>
      <c r="FLA7"/>
      <c r="FLB7"/>
      <c r="FLC7"/>
      <c r="FLD7"/>
      <c r="FLE7"/>
      <c r="FLF7"/>
      <c r="FLG7"/>
      <c r="FLH7"/>
      <c r="FLI7"/>
      <c r="FLJ7"/>
      <c r="FLK7"/>
      <c r="FLL7"/>
      <c r="FLM7"/>
      <c r="FLN7"/>
      <c r="FLO7"/>
      <c r="FLP7"/>
      <c r="FLQ7"/>
      <c r="FLR7"/>
      <c r="FLS7"/>
      <c r="FLT7"/>
      <c r="FLU7"/>
      <c r="FLV7"/>
      <c r="FLW7"/>
      <c r="FLX7"/>
      <c r="FLY7"/>
      <c r="FLZ7"/>
      <c r="FMA7"/>
      <c r="FMB7"/>
      <c r="FMC7"/>
      <c r="FMD7"/>
      <c r="FME7"/>
      <c r="FMF7"/>
      <c r="FMG7"/>
      <c r="FMH7"/>
      <c r="FMI7"/>
      <c r="FMJ7"/>
      <c r="FMK7"/>
      <c r="FML7"/>
      <c r="FMM7"/>
      <c r="FMN7"/>
      <c r="FMO7"/>
      <c r="FMP7"/>
      <c r="FMQ7"/>
      <c r="FMR7"/>
      <c r="FMS7"/>
      <c r="FMT7"/>
      <c r="FMU7"/>
      <c r="FMV7"/>
      <c r="FMW7"/>
      <c r="FMX7"/>
      <c r="FMY7"/>
      <c r="FMZ7"/>
      <c r="FNA7"/>
      <c r="FNB7"/>
      <c r="FNC7"/>
      <c r="FND7"/>
      <c r="FNE7"/>
      <c r="FNF7"/>
      <c r="FNG7"/>
      <c r="FNH7"/>
      <c r="FNI7"/>
      <c r="FNJ7"/>
      <c r="FNK7"/>
      <c r="FNL7"/>
      <c r="FNM7"/>
      <c r="FNN7"/>
      <c r="FNO7"/>
      <c r="FNP7"/>
      <c r="FNQ7"/>
      <c r="FNR7"/>
      <c r="FNS7"/>
      <c r="FNT7"/>
      <c r="FNU7"/>
      <c r="FNV7"/>
      <c r="FNW7"/>
      <c r="FNX7"/>
      <c r="FNY7"/>
      <c r="FNZ7"/>
      <c r="FOA7"/>
      <c r="FOB7"/>
      <c r="FOC7"/>
      <c r="FOD7"/>
      <c r="FOE7"/>
      <c r="FOF7"/>
      <c r="FOG7"/>
      <c r="FOH7"/>
      <c r="FOI7"/>
      <c r="FOJ7"/>
      <c r="FOK7"/>
      <c r="FOL7"/>
      <c r="FOM7"/>
      <c r="FON7"/>
      <c r="FOO7"/>
      <c r="FOP7"/>
      <c r="FOQ7"/>
      <c r="FOR7"/>
      <c r="FOS7"/>
      <c r="FOT7"/>
      <c r="FOU7"/>
      <c r="FOV7"/>
      <c r="FOW7"/>
      <c r="FOX7"/>
      <c r="FOY7"/>
      <c r="FOZ7"/>
      <c r="FPA7"/>
      <c r="FPB7"/>
      <c r="FPC7"/>
      <c r="FPD7"/>
      <c r="FPE7"/>
      <c r="FPF7"/>
      <c r="FPG7"/>
      <c r="FPH7"/>
      <c r="FPI7"/>
      <c r="FPJ7"/>
      <c r="FPK7"/>
      <c r="FPL7"/>
      <c r="FPM7"/>
      <c r="FPN7"/>
      <c r="FPO7"/>
      <c r="FPP7"/>
      <c r="FPQ7"/>
      <c r="FPR7"/>
      <c r="FPS7"/>
      <c r="FPT7"/>
      <c r="FPU7"/>
      <c r="FPV7"/>
      <c r="FPW7"/>
      <c r="FPX7"/>
      <c r="FPY7"/>
      <c r="FPZ7"/>
      <c r="FQA7"/>
      <c r="FQB7"/>
      <c r="FQC7"/>
      <c r="FQD7"/>
      <c r="FQE7"/>
      <c r="FQF7"/>
      <c r="FQG7"/>
      <c r="FQH7"/>
      <c r="FQI7"/>
      <c r="FQJ7"/>
      <c r="FQK7"/>
      <c r="FQL7"/>
      <c r="FQM7"/>
      <c r="FQN7"/>
      <c r="FQO7"/>
      <c r="FQP7"/>
      <c r="FQQ7"/>
      <c r="FQR7"/>
      <c r="FQS7"/>
      <c r="FQT7"/>
      <c r="FQU7"/>
      <c r="FQV7"/>
      <c r="FQW7"/>
      <c r="FQX7"/>
      <c r="FQY7"/>
      <c r="FQZ7"/>
      <c r="FRA7"/>
      <c r="FRB7"/>
      <c r="FRC7"/>
      <c r="FRD7"/>
      <c r="FRE7"/>
      <c r="FRF7"/>
      <c r="FRG7"/>
      <c r="FRH7"/>
      <c r="FRI7"/>
      <c r="FRJ7"/>
      <c r="FRK7"/>
      <c r="FRL7"/>
      <c r="FRM7"/>
      <c r="FRN7"/>
      <c r="FRO7"/>
      <c r="FRP7"/>
      <c r="FRQ7"/>
      <c r="FRR7"/>
      <c r="FRS7"/>
      <c r="FRT7"/>
      <c r="FRU7"/>
      <c r="FRV7"/>
      <c r="FRW7"/>
      <c r="FRX7"/>
      <c r="FRY7"/>
      <c r="FRZ7"/>
      <c r="FSA7"/>
      <c r="FSB7"/>
      <c r="FSC7"/>
      <c r="FSD7"/>
      <c r="FSE7"/>
      <c r="FSF7"/>
      <c r="FSG7"/>
      <c r="FSH7"/>
      <c r="FSI7"/>
      <c r="FSJ7"/>
      <c r="FSK7"/>
      <c r="FSL7"/>
      <c r="FSM7"/>
      <c r="FSN7"/>
      <c r="FSO7"/>
      <c r="FSP7"/>
      <c r="FSQ7"/>
      <c r="FSR7"/>
      <c r="FSS7"/>
      <c r="FST7"/>
      <c r="FSU7"/>
      <c r="FSV7"/>
      <c r="FSW7"/>
      <c r="FSX7"/>
      <c r="FSY7"/>
      <c r="FSZ7"/>
      <c r="FTA7"/>
      <c r="FTB7"/>
      <c r="FTC7"/>
      <c r="FTD7"/>
      <c r="FTE7"/>
      <c r="FTF7"/>
      <c r="FTG7"/>
      <c r="FTH7"/>
      <c r="FTI7"/>
      <c r="FTJ7"/>
      <c r="FTK7"/>
      <c r="FTL7"/>
      <c r="FTM7"/>
      <c r="FTN7"/>
      <c r="FTO7"/>
      <c r="FTP7"/>
      <c r="FTQ7"/>
      <c r="FTR7"/>
      <c r="FTS7"/>
      <c r="FTT7"/>
      <c r="FTU7"/>
      <c r="FTV7"/>
      <c r="FTW7"/>
      <c r="FTX7"/>
      <c r="FTY7"/>
      <c r="FTZ7"/>
      <c r="FUA7"/>
      <c r="FUB7"/>
      <c r="FUC7"/>
      <c r="FUD7"/>
      <c r="FUE7"/>
      <c r="FUF7"/>
      <c r="FUG7"/>
      <c r="FUH7"/>
      <c r="FUI7"/>
      <c r="FUJ7"/>
      <c r="FUK7"/>
      <c r="FUL7"/>
      <c r="FUM7"/>
      <c r="FUN7"/>
      <c r="FUO7"/>
      <c r="FUP7"/>
      <c r="FUQ7"/>
      <c r="FUR7"/>
      <c r="FUS7"/>
      <c r="FUT7"/>
      <c r="FUU7"/>
      <c r="FUV7"/>
      <c r="FUW7"/>
      <c r="FUX7"/>
      <c r="FUY7"/>
      <c r="FUZ7"/>
      <c r="FVA7"/>
      <c r="FVB7"/>
      <c r="FVC7"/>
      <c r="FVD7"/>
      <c r="FVE7"/>
      <c r="FVF7"/>
      <c r="FVG7"/>
      <c r="FVH7"/>
      <c r="FVI7"/>
      <c r="FVJ7"/>
      <c r="FVK7"/>
      <c r="FVL7"/>
      <c r="FVM7"/>
      <c r="FVN7"/>
      <c r="FVO7"/>
      <c r="FVP7"/>
      <c r="FVQ7"/>
      <c r="FVR7"/>
      <c r="FVS7"/>
      <c r="FVT7"/>
      <c r="FVU7"/>
      <c r="FVV7"/>
      <c r="FVW7"/>
      <c r="FVX7"/>
      <c r="FVY7"/>
      <c r="FVZ7"/>
      <c r="FWA7"/>
      <c r="FWB7"/>
      <c r="FWC7"/>
      <c r="FWD7"/>
      <c r="FWE7"/>
      <c r="FWF7"/>
      <c r="FWG7"/>
      <c r="FWH7"/>
      <c r="FWI7"/>
      <c r="FWJ7"/>
      <c r="FWK7"/>
      <c r="FWL7"/>
      <c r="FWM7"/>
      <c r="FWN7"/>
      <c r="FWO7"/>
      <c r="FWP7"/>
      <c r="FWQ7"/>
      <c r="FWR7"/>
      <c r="FWS7"/>
      <c r="FWT7"/>
      <c r="FWU7"/>
      <c r="FWV7"/>
      <c r="FWW7"/>
      <c r="FWX7"/>
      <c r="FWY7"/>
      <c r="FWZ7"/>
      <c r="FXA7"/>
      <c r="FXB7"/>
      <c r="FXC7"/>
      <c r="FXD7"/>
      <c r="FXE7"/>
      <c r="FXF7"/>
      <c r="FXG7"/>
      <c r="FXH7"/>
      <c r="FXI7"/>
      <c r="FXJ7"/>
      <c r="FXK7"/>
      <c r="FXL7"/>
      <c r="FXM7"/>
      <c r="FXN7"/>
      <c r="FXO7"/>
      <c r="FXP7"/>
      <c r="FXQ7"/>
      <c r="FXR7"/>
      <c r="FXS7"/>
      <c r="FXT7"/>
      <c r="FXU7"/>
      <c r="FXV7"/>
      <c r="FXW7"/>
      <c r="FXX7"/>
      <c r="FXY7"/>
      <c r="FXZ7"/>
      <c r="FYA7"/>
      <c r="FYB7"/>
      <c r="FYC7"/>
      <c r="FYD7"/>
      <c r="FYE7"/>
      <c r="FYF7"/>
      <c r="FYG7"/>
      <c r="FYH7"/>
      <c r="FYI7"/>
      <c r="FYJ7"/>
      <c r="FYK7"/>
      <c r="FYL7"/>
      <c r="FYM7"/>
      <c r="FYN7"/>
      <c r="FYO7"/>
      <c r="FYP7"/>
      <c r="FYQ7"/>
      <c r="FYR7"/>
      <c r="FYS7"/>
      <c r="FYT7"/>
      <c r="FYU7"/>
      <c r="FYV7"/>
      <c r="FYW7"/>
      <c r="FYX7"/>
      <c r="FYY7"/>
      <c r="FYZ7"/>
      <c r="FZA7"/>
      <c r="FZB7"/>
      <c r="FZC7"/>
      <c r="FZD7"/>
      <c r="FZE7"/>
      <c r="FZF7"/>
      <c r="FZG7"/>
      <c r="FZH7"/>
      <c r="FZI7"/>
      <c r="FZJ7"/>
      <c r="FZK7"/>
      <c r="FZL7"/>
      <c r="FZM7"/>
      <c r="FZN7"/>
      <c r="FZO7"/>
      <c r="FZP7"/>
      <c r="FZQ7"/>
      <c r="FZR7"/>
      <c r="FZS7"/>
      <c r="FZT7"/>
      <c r="FZU7"/>
      <c r="FZV7"/>
      <c r="FZW7"/>
      <c r="FZX7"/>
      <c r="FZY7"/>
      <c r="FZZ7"/>
      <c r="GAA7"/>
      <c r="GAB7"/>
      <c r="GAC7"/>
      <c r="GAD7"/>
      <c r="GAE7"/>
      <c r="GAF7"/>
      <c r="GAG7"/>
      <c r="GAH7"/>
      <c r="GAI7"/>
      <c r="GAJ7"/>
      <c r="GAK7"/>
      <c r="GAL7"/>
      <c r="GAM7"/>
      <c r="GAN7"/>
      <c r="GAO7"/>
      <c r="GAP7"/>
      <c r="GAQ7"/>
      <c r="GAR7"/>
      <c r="GAS7"/>
      <c r="GAT7"/>
      <c r="GAU7"/>
      <c r="GAV7"/>
      <c r="GAW7"/>
      <c r="GAX7"/>
      <c r="GAY7"/>
      <c r="GAZ7"/>
      <c r="GBA7"/>
      <c r="GBB7"/>
      <c r="GBC7"/>
      <c r="GBD7"/>
      <c r="GBE7"/>
      <c r="GBF7"/>
      <c r="GBG7"/>
      <c r="GBH7"/>
      <c r="GBI7"/>
      <c r="GBJ7"/>
      <c r="GBK7"/>
      <c r="GBL7"/>
      <c r="GBM7"/>
      <c r="GBN7"/>
      <c r="GBO7"/>
      <c r="GBP7"/>
      <c r="GBQ7"/>
      <c r="GBR7"/>
      <c r="GBS7"/>
      <c r="GBT7"/>
      <c r="GBU7"/>
      <c r="GBV7"/>
      <c r="GBW7"/>
      <c r="GBX7"/>
      <c r="GBY7"/>
      <c r="GBZ7"/>
      <c r="GCA7"/>
      <c r="GCB7"/>
      <c r="GCC7"/>
      <c r="GCD7"/>
      <c r="GCE7"/>
      <c r="GCF7"/>
      <c r="GCG7"/>
      <c r="GCH7"/>
      <c r="GCI7"/>
      <c r="GCJ7"/>
      <c r="GCK7"/>
      <c r="GCL7"/>
      <c r="GCM7"/>
      <c r="GCN7"/>
      <c r="GCO7"/>
      <c r="GCP7"/>
      <c r="GCQ7"/>
      <c r="GCR7"/>
      <c r="GCS7"/>
      <c r="GCT7"/>
      <c r="GCU7"/>
      <c r="GCV7"/>
      <c r="GCW7"/>
      <c r="GCX7"/>
      <c r="GCY7"/>
      <c r="GCZ7"/>
      <c r="GDA7"/>
      <c r="GDB7"/>
      <c r="GDC7"/>
      <c r="GDD7"/>
      <c r="GDE7"/>
      <c r="GDF7"/>
      <c r="GDG7"/>
      <c r="GDH7"/>
      <c r="GDI7"/>
      <c r="GDJ7"/>
      <c r="GDK7"/>
      <c r="GDL7"/>
      <c r="GDM7"/>
      <c r="GDN7"/>
      <c r="GDO7"/>
      <c r="GDP7"/>
      <c r="GDQ7"/>
      <c r="GDR7"/>
      <c r="GDS7"/>
      <c r="GDT7"/>
      <c r="GDU7"/>
      <c r="GDV7"/>
      <c r="GDW7"/>
      <c r="GDX7"/>
      <c r="GDY7"/>
      <c r="GDZ7"/>
      <c r="GEA7"/>
      <c r="GEB7"/>
      <c r="GEC7"/>
      <c r="GED7"/>
      <c r="GEE7"/>
      <c r="GEF7"/>
      <c r="GEG7"/>
      <c r="GEH7"/>
      <c r="GEI7"/>
      <c r="GEJ7"/>
      <c r="GEK7"/>
      <c r="GEL7"/>
      <c r="GEM7"/>
      <c r="GEN7"/>
      <c r="GEO7"/>
      <c r="GEP7"/>
      <c r="GEQ7"/>
      <c r="GER7"/>
      <c r="GES7"/>
      <c r="GET7"/>
      <c r="GEU7"/>
      <c r="GEV7"/>
      <c r="GEW7"/>
      <c r="GEX7"/>
      <c r="GEY7"/>
      <c r="GEZ7"/>
      <c r="GFA7"/>
      <c r="GFB7"/>
      <c r="GFC7"/>
      <c r="GFD7"/>
      <c r="GFE7"/>
      <c r="GFF7"/>
      <c r="GFG7"/>
      <c r="GFH7"/>
      <c r="GFI7"/>
      <c r="GFJ7"/>
      <c r="GFK7"/>
      <c r="GFL7"/>
      <c r="GFM7"/>
      <c r="GFN7"/>
      <c r="GFO7"/>
      <c r="GFP7"/>
      <c r="GFQ7"/>
      <c r="GFR7"/>
      <c r="GFS7"/>
      <c r="GFT7"/>
      <c r="GFU7"/>
      <c r="GFV7"/>
      <c r="GFW7"/>
      <c r="GFX7"/>
      <c r="GFY7"/>
      <c r="GFZ7"/>
      <c r="GGA7"/>
      <c r="GGB7"/>
      <c r="GGC7"/>
      <c r="GGD7"/>
      <c r="GGE7"/>
      <c r="GGF7"/>
      <c r="GGG7"/>
      <c r="GGH7"/>
      <c r="GGI7"/>
      <c r="GGJ7"/>
      <c r="GGK7"/>
      <c r="GGL7"/>
      <c r="GGM7"/>
      <c r="GGN7"/>
      <c r="GGO7"/>
      <c r="GGP7"/>
      <c r="GGQ7"/>
      <c r="GGR7"/>
      <c r="GGS7"/>
      <c r="GGT7"/>
      <c r="GGU7"/>
      <c r="GGV7"/>
      <c r="GGW7"/>
      <c r="GGX7"/>
      <c r="GGY7"/>
      <c r="GGZ7"/>
      <c r="GHA7"/>
      <c r="GHB7"/>
      <c r="GHC7"/>
      <c r="GHD7"/>
      <c r="GHE7"/>
      <c r="GHF7"/>
      <c r="GHG7"/>
      <c r="GHH7"/>
      <c r="GHI7"/>
      <c r="GHJ7"/>
      <c r="GHK7"/>
      <c r="GHL7"/>
      <c r="GHM7"/>
      <c r="GHN7"/>
      <c r="GHO7"/>
      <c r="GHP7"/>
      <c r="GHQ7"/>
      <c r="GHR7"/>
      <c r="GHS7"/>
      <c r="GHT7"/>
      <c r="GHU7"/>
      <c r="GHV7"/>
      <c r="GHW7"/>
      <c r="GHX7"/>
      <c r="GHY7"/>
      <c r="GHZ7"/>
      <c r="GIA7"/>
      <c r="GIB7"/>
      <c r="GIC7"/>
      <c r="GID7"/>
      <c r="GIE7"/>
      <c r="GIF7"/>
      <c r="GIG7"/>
      <c r="GIH7"/>
      <c r="GII7"/>
      <c r="GIJ7"/>
      <c r="GIK7"/>
      <c r="GIL7"/>
      <c r="GIM7"/>
      <c r="GIN7"/>
      <c r="GIO7"/>
      <c r="GIP7"/>
      <c r="GIQ7"/>
      <c r="GIR7"/>
      <c r="GIS7"/>
      <c r="GIT7"/>
      <c r="GIU7"/>
      <c r="GIV7"/>
      <c r="GIW7"/>
      <c r="GIX7"/>
      <c r="GIY7"/>
      <c r="GIZ7"/>
      <c r="GJA7"/>
      <c r="GJB7"/>
      <c r="GJC7"/>
      <c r="GJD7"/>
      <c r="GJE7"/>
      <c r="GJF7"/>
      <c r="GJG7"/>
      <c r="GJH7"/>
      <c r="GJI7"/>
      <c r="GJJ7"/>
      <c r="GJK7"/>
      <c r="GJL7"/>
      <c r="GJM7"/>
      <c r="GJN7"/>
      <c r="GJO7"/>
      <c r="GJP7"/>
      <c r="GJQ7"/>
      <c r="GJR7"/>
      <c r="GJS7"/>
      <c r="GJT7"/>
      <c r="GJU7"/>
      <c r="GJV7"/>
      <c r="GJW7"/>
      <c r="GJX7"/>
      <c r="GJY7"/>
      <c r="GJZ7"/>
      <c r="GKA7"/>
      <c r="GKB7"/>
      <c r="GKC7"/>
      <c r="GKD7"/>
      <c r="GKE7"/>
      <c r="GKF7"/>
      <c r="GKG7"/>
      <c r="GKH7"/>
      <c r="GKI7"/>
      <c r="GKJ7"/>
      <c r="GKK7"/>
      <c r="GKL7"/>
      <c r="GKM7"/>
      <c r="GKN7"/>
      <c r="GKO7"/>
      <c r="GKP7"/>
      <c r="GKQ7"/>
      <c r="GKR7"/>
      <c r="GKS7"/>
      <c r="GKT7"/>
      <c r="GKU7"/>
      <c r="GKV7"/>
      <c r="GKW7"/>
      <c r="GKX7"/>
      <c r="GKY7"/>
      <c r="GKZ7"/>
      <c r="GLA7"/>
      <c r="GLB7"/>
      <c r="GLC7"/>
      <c r="GLD7"/>
      <c r="GLE7"/>
      <c r="GLF7"/>
      <c r="GLG7"/>
      <c r="GLH7"/>
      <c r="GLI7"/>
      <c r="GLJ7"/>
      <c r="GLK7"/>
      <c r="GLL7"/>
      <c r="GLM7"/>
      <c r="GLN7"/>
      <c r="GLO7"/>
      <c r="GLP7"/>
      <c r="GLQ7"/>
      <c r="GLR7"/>
      <c r="GLS7"/>
      <c r="GLT7"/>
      <c r="GLU7"/>
      <c r="GLV7"/>
      <c r="GLW7"/>
      <c r="GLX7"/>
      <c r="GLY7"/>
      <c r="GLZ7"/>
      <c r="GMA7"/>
      <c r="GMB7"/>
      <c r="GMC7"/>
      <c r="GMD7"/>
      <c r="GME7"/>
      <c r="GMF7"/>
      <c r="GMG7"/>
      <c r="GMH7"/>
      <c r="GMI7"/>
      <c r="GMJ7"/>
      <c r="GMK7"/>
      <c r="GML7"/>
      <c r="GMM7"/>
      <c r="GMN7"/>
      <c r="GMO7"/>
      <c r="GMP7"/>
      <c r="GMQ7"/>
      <c r="GMR7"/>
      <c r="GMS7"/>
      <c r="GMT7"/>
      <c r="GMU7"/>
      <c r="GMV7"/>
      <c r="GMW7"/>
      <c r="GMX7"/>
      <c r="GMY7"/>
      <c r="GMZ7"/>
      <c r="GNA7"/>
      <c r="GNB7"/>
      <c r="GNC7"/>
      <c r="GND7"/>
      <c r="GNE7"/>
      <c r="GNF7"/>
      <c r="GNG7"/>
      <c r="GNH7"/>
      <c r="GNI7"/>
      <c r="GNJ7"/>
      <c r="GNK7"/>
      <c r="GNL7"/>
      <c r="GNM7"/>
      <c r="GNN7"/>
      <c r="GNO7"/>
      <c r="GNP7"/>
      <c r="GNQ7"/>
      <c r="GNR7"/>
      <c r="GNS7"/>
      <c r="GNT7"/>
      <c r="GNU7"/>
      <c r="GNV7"/>
      <c r="GNW7"/>
      <c r="GNX7"/>
      <c r="GNY7"/>
      <c r="GNZ7"/>
      <c r="GOA7"/>
      <c r="GOB7"/>
      <c r="GOC7"/>
      <c r="GOD7"/>
      <c r="GOE7"/>
      <c r="GOF7"/>
      <c r="GOG7"/>
      <c r="GOH7"/>
      <c r="GOI7"/>
      <c r="GOJ7"/>
      <c r="GOK7"/>
      <c r="GOL7"/>
      <c r="GOM7"/>
      <c r="GON7"/>
      <c r="GOO7"/>
      <c r="GOP7"/>
      <c r="GOQ7"/>
      <c r="GOR7"/>
      <c r="GOS7"/>
      <c r="GOT7"/>
      <c r="GOU7"/>
      <c r="GOV7"/>
      <c r="GOW7"/>
      <c r="GOX7"/>
      <c r="GOY7"/>
      <c r="GOZ7"/>
      <c r="GPA7"/>
      <c r="GPB7"/>
      <c r="GPC7"/>
      <c r="GPD7"/>
      <c r="GPE7"/>
      <c r="GPF7"/>
      <c r="GPG7"/>
      <c r="GPH7"/>
      <c r="GPI7"/>
      <c r="GPJ7"/>
      <c r="GPK7"/>
      <c r="GPL7"/>
      <c r="GPM7"/>
      <c r="GPN7"/>
      <c r="GPO7"/>
      <c r="GPP7"/>
      <c r="GPQ7"/>
      <c r="GPR7"/>
      <c r="GPS7"/>
      <c r="GPT7"/>
      <c r="GPU7"/>
      <c r="GPV7"/>
      <c r="GPW7"/>
      <c r="GPX7"/>
      <c r="GPY7"/>
      <c r="GPZ7"/>
      <c r="GQA7"/>
      <c r="GQB7"/>
      <c r="GQC7"/>
      <c r="GQD7"/>
      <c r="GQE7"/>
      <c r="GQF7"/>
      <c r="GQG7"/>
      <c r="GQH7"/>
      <c r="GQI7"/>
      <c r="GQJ7"/>
      <c r="GQK7"/>
      <c r="GQL7"/>
      <c r="GQM7"/>
      <c r="GQN7"/>
      <c r="GQO7"/>
      <c r="GQP7"/>
      <c r="GQQ7"/>
      <c r="GQR7"/>
      <c r="GQS7"/>
      <c r="GQT7"/>
      <c r="GQU7"/>
      <c r="GQV7"/>
      <c r="GQW7"/>
      <c r="GQX7"/>
      <c r="GQY7"/>
      <c r="GQZ7"/>
      <c r="GRA7"/>
      <c r="GRB7"/>
      <c r="GRC7"/>
      <c r="GRD7"/>
      <c r="GRE7"/>
      <c r="GRF7"/>
      <c r="GRG7"/>
      <c r="GRH7"/>
      <c r="GRI7"/>
      <c r="GRJ7"/>
      <c r="GRK7"/>
      <c r="GRL7"/>
      <c r="GRM7"/>
      <c r="GRN7"/>
      <c r="GRO7"/>
      <c r="GRP7"/>
      <c r="GRQ7"/>
      <c r="GRR7"/>
      <c r="GRS7"/>
      <c r="GRT7"/>
      <c r="GRU7"/>
      <c r="GRV7"/>
      <c r="GRW7"/>
      <c r="GRX7"/>
      <c r="GRY7"/>
      <c r="GRZ7"/>
      <c r="GSA7"/>
      <c r="GSB7"/>
      <c r="GSC7"/>
      <c r="GSD7"/>
      <c r="GSE7"/>
      <c r="GSF7"/>
      <c r="GSG7"/>
      <c r="GSH7"/>
      <c r="GSI7"/>
      <c r="GSJ7"/>
      <c r="GSK7"/>
      <c r="GSL7"/>
      <c r="GSM7"/>
      <c r="GSN7"/>
      <c r="GSO7"/>
      <c r="GSP7"/>
      <c r="GSQ7"/>
      <c r="GSR7"/>
      <c r="GSS7"/>
      <c r="GST7"/>
      <c r="GSU7"/>
      <c r="GSV7"/>
      <c r="GSW7"/>
      <c r="GSX7"/>
      <c r="GSY7"/>
      <c r="GSZ7"/>
      <c r="GTA7"/>
      <c r="GTB7"/>
      <c r="GTC7"/>
      <c r="GTD7"/>
      <c r="GTE7"/>
      <c r="GTF7"/>
      <c r="GTG7"/>
      <c r="GTH7"/>
      <c r="GTI7"/>
      <c r="GTJ7"/>
      <c r="GTK7"/>
      <c r="GTL7"/>
      <c r="GTM7"/>
      <c r="GTN7"/>
      <c r="GTO7"/>
      <c r="GTP7"/>
      <c r="GTQ7"/>
      <c r="GTR7"/>
      <c r="GTS7"/>
      <c r="GTT7"/>
      <c r="GTU7"/>
      <c r="GTV7"/>
      <c r="GTW7"/>
      <c r="GTX7"/>
      <c r="GTY7"/>
      <c r="GTZ7"/>
      <c r="GUA7"/>
      <c r="GUB7"/>
      <c r="GUC7"/>
      <c r="GUD7"/>
      <c r="GUE7"/>
      <c r="GUF7"/>
      <c r="GUG7"/>
      <c r="GUH7"/>
      <c r="GUI7"/>
      <c r="GUJ7"/>
      <c r="GUK7"/>
      <c r="GUL7"/>
      <c r="GUM7"/>
      <c r="GUN7"/>
      <c r="GUO7"/>
      <c r="GUP7"/>
      <c r="GUQ7"/>
      <c r="GUR7"/>
      <c r="GUS7"/>
      <c r="GUT7"/>
      <c r="GUU7"/>
      <c r="GUV7"/>
      <c r="GUW7"/>
      <c r="GUX7"/>
      <c r="GUY7"/>
      <c r="GUZ7"/>
      <c r="GVA7"/>
      <c r="GVB7"/>
      <c r="GVC7"/>
      <c r="GVD7"/>
      <c r="GVE7"/>
      <c r="GVF7"/>
      <c r="GVG7"/>
      <c r="GVH7"/>
      <c r="GVI7"/>
      <c r="GVJ7"/>
      <c r="GVK7"/>
      <c r="GVL7"/>
      <c r="GVM7"/>
      <c r="GVN7"/>
      <c r="GVO7"/>
      <c r="GVP7"/>
      <c r="GVQ7"/>
      <c r="GVR7"/>
      <c r="GVS7"/>
      <c r="GVT7"/>
      <c r="GVU7"/>
      <c r="GVV7"/>
      <c r="GVW7"/>
      <c r="GVX7"/>
      <c r="GVY7"/>
      <c r="GVZ7"/>
      <c r="GWA7"/>
      <c r="GWB7"/>
      <c r="GWC7"/>
      <c r="GWD7"/>
      <c r="GWE7"/>
      <c r="GWF7"/>
      <c r="GWG7"/>
      <c r="GWH7"/>
      <c r="GWI7"/>
      <c r="GWJ7"/>
      <c r="GWK7"/>
      <c r="GWL7"/>
      <c r="GWM7"/>
      <c r="GWN7"/>
      <c r="GWO7"/>
      <c r="GWP7"/>
      <c r="GWQ7"/>
      <c r="GWR7"/>
      <c r="GWS7"/>
      <c r="GWT7"/>
      <c r="GWU7"/>
      <c r="GWV7"/>
      <c r="GWW7"/>
      <c r="GWX7"/>
      <c r="GWY7"/>
      <c r="GWZ7"/>
      <c r="GXA7"/>
      <c r="GXB7"/>
      <c r="GXC7"/>
      <c r="GXD7"/>
      <c r="GXE7"/>
      <c r="GXF7"/>
      <c r="GXG7"/>
      <c r="GXH7"/>
      <c r="GXI7"/>
      <c r="GXJ7"/>
      <c r="GXK7"/>
      <c r="GXL7"/>
      <c r="GXM7"/>
      <c r="GXN7"/>
      <c r="GXO7"/>
      <c r="GXP7"/>
      <c r="GXQ7"/>
      <c r="GXR7"/>
      <c r="GXS7"/>
      <c r="GXT7"/>
      <c r="GXU7"/>
      <c r="GXV7"/>
      <c r="GXW7"/>
      <c r="GXX7"/>
      <c r="GXY7"/>
      <c r="GXZ7"/>
      <c r="GYA7"/>
      <c r="GYB7"/>
      <c r="GYC7"/>
      <c r="GYD7"/>
      <c r="GYE7"/>
      <c r="GYF7"/>
      <c r="GYG7"/>
      <c r="GYH7"/>
      <c r="GYI7"/>
      <c r="GYJ7"/>
      <c r="GYK7"/>
      <c r="GYL7"/>
      <c r="GYM7"/>
      <c r="GYN7"/>
      <c r="GYO7"/>
      <c r="GYP7"/>
      <c r="GYQ7"/>
      <c r="GYR7"/>
      <c r="GYS7"/>
      <c r="GYT7"/>
      <c r="GYU7"/>
      <c r="GYV7"/>
      <c r="GYW7"/>
      <c r="GYX7"/>
      <c r="GYY7"/>
      <c r="GYZ7"/>
      <c r="GZA7"/>
      <c r="GZB7"/>
      <c r="GZC7"/>
      <c r="GZD7"/>
      <c r="GZE7"/>
      <c r="GZF7"/>
      <c r="GZG7"/>
      <c r="GZH7"/>
      <c r="GZI7"/>
      <c r="GZJ7"/>
      <c r="GZK7"/>
      <c r="GZL7"/>
      <c r="GZM7"/>
      <c r="GZN7"/>
      <c r="GZO7"/>
      <c r="GZP7"/>
      <c r="GZQ7"/>
      <c r="GZR7"/>
      <c r="GZS7"/>
      <c r="GZT7"/>
      <c r="GZU7"/>
      <c r="GZV7"/>
      <c r="GZW7"/>
      <c r="GZX7"/>
      <c r="GZY7"/>
      <c r="GZZ7"/>
      <c r="HAA7"/>
      <c r="HAB7"/>
      <c r="HAC7"/>
      <c r="HAD7"/>
      <c r="HAE7"/>
      <c r="HAF7"/>
      <c r="HAG7"/>
      <c r="HAH7"/>
      <c r="HAI7"/>
      <c r="HAJ7"/>
      <c r="HAK7"/>
      <c r="HAL7"/>
      <c r="HAM7"/>
      <c r="HAN7"/>
      <c r="HAO7"/>
      <c r="HAP7"/>
      <c r="HAQ7"/>
      <c r="HAR7"/>
      <c r="HAS7"/>
      <c r="HAT7"/>
      <c r="HAU7"/>
      <c r="HAV7"/>
      <c r="HAW7"/>
      <c r="HAX7"/>
      <c r="HAY7"/>
      <c r="HAZ7"/>
      <c r="HBA7"/>
      <c r="HBB7"/>
      <c r="HBC7"/>
      <c r="HBD7"/>
      <c r="HBE7"/>
      <c r="HBF7"/>
      <c r="HBG7"/>
      <c r="HBH7"/>
      <c r="HBI7"/>
      <c r="HBJ7"/>
      <c r="HBK7"/>
      <c r="HBL7"/>
      <c r="HBM7"/>
      <c r="HBN7"/>
      <c r="HBO7"/>
      <c r="HBP7"/>
      <c r="HBQ7"/>
      <c r="HBR7"/>
      <c r="HBS7"/>
      <c r="HBT7"/>
      <c r="HBU7"/>
      <c r="HBV7"/>
      <c r="HBW7"/>
      <c r="HBX7"/>
      <c r="HBY7"/>
      <c r="HBZ7"/>
      <c r="HCA7"/>
      <c r="HCB7"/>
      <c r="HCC7"/>
      <c r="HCD7"/>
      <c r="HCE7"/>
      <c r="HCF7"/>
      <c r="HCG7"/>
      <c r="HCH7"/>
      <c r="HCI7"/>
      <c r="HCJ7"/>
      <c r="HCK7"/>
      <c r="HCL7"/>
      <c r="HCM7"/>
      <c r="HCN7"/>
      <c r="HCO7"/>
      <c r="HCP7"/>
      <c r="HCQ7"/>
      <c r="HCR7"/>
      <c r="HCS7"/>
      <c r="HCT7"/>
      <c r="HCU7"/>
      <c r="HCV7"/>
      <c r="HCW7"/>
      <c r="HCX7"/>
      <c r="HCY7"/>
      <c r="HCZ7"/>
      <c r="HDA7"/>
      <c r="HDB7"/>
      <c r="HDC7"/>
      <c r="HDD7"/>
      <c r="HDE7"/>
      <c r="HDF7"/>
      <c r="HDG7"/>
      <c r="HDH7"/>
      <c r="HDI7"/>
      <c r="HDJ7"/>
      <c r="HDK7"/>
      <c r="HDL7"/>
      <c r="HDM7"/>
      <c r="HDN7"/>
      <c r="HDO7"/>
      <c r="HDP7"/>
      <c r="HDQ7"/>
      <c r="HDR7"/>
      <c r="HDS7"/>
      <c r="HDT7"/>
      <c r="HDU7"/>
      <c r="HDV7"/>
      <c r="HDW7"/>
      <c r="HDX7"/>
      <c r="HDY7"/>
      <c r="HDZ7"/>
      <c r="HEA7"/>
      <c r="HEB7"/>
      <c r="HEC7"/>
      <c r="HED7"/>
      <c r="HEE7"/>
      <c r="HEF7"/>
      <c r="HEG7"/>
      <c r="HEH7"/>
      <c r="HEI7"/>
      <c r="HEJ7"/>
      <c r="HEK7"/>
      <c r="HEL7"/>
      <c r="HEM7"/>
      <c r="HEN7"/>
      <c r="HEO7"/>
      <c r="HEP7"/>
      <c r="HEQ7"/>
      <c r="HER7"/>
      <c r="HES7"/>
      <c r="HET7"/>
      <c r="HEU7"/>
      <c r="HEV7"/>
      <c r="HEW7"/>
      <c r="HEX7"/>
      <c r="HEY7"/>
      <c r="HEZ7"/>
      <c r="HFA7"/>
      <c r="HFB7"/>
      <c r="HFC7"/>
      <c r="HFD7"/>
      <c r="HFE7"/>
      <c r="HFF7"/>
      <c r="HFG7"/>
      <c r="HFH7"/>
      <c r="HFI7"/>
      <c r="HFJ7"/>
      <c r="HFK7"/>
      <c r="HFL7"/>
      <c r="HFM7"/>
      <c r="HFN7"/>
      <c r="HFO7"/>
      <c r="HFP7"/>
      <c r="HFQ7"/>
      <c r="HFR7"/>
      <c r="HFS7"/>
      <c r="HFT7"/>
      <c r="HFU7"/>
      <c r="HFV7"/>
      <c r="HFW7"/>
      <c r="HFX7"/>
      <c r="HFY7"/>
      <c r="HFZ7"/>
      <c r="HGA7"/>
      <c r="HGB7"/>
      <c r="HGC7"/>
      <c r="HGD7"/>
      <c r="HGE7"/>
      <c r="HGF7"/>
      <c r="HGG7"/>
      <c r="HGH7"/>
      <c r="HGI7"/>
      <c r="HGJ7"/>
      <c r="HGK7"/>
      <c r="HGL7"/>
      <c r="HGM7"/>
      <c r="HGN7"/>
      <c r="HGO7"/>
      <c r="HGP7"/>
      <c r="HGQ7"/>
      <c r="HGR7"/>
      <c r="HGS7"/>
      <c r="HGT7"/>
      <c r="HGU7"/>
      <c r="HGV7"/>
      <c r="HGW7"/>
      <c r="HGX7"/>
      <c r="HGY7"/>
      <c r="HGZ7"/>
      <c r="HHA7"/>
      <c r="HHB7"/>
      <c r="HHC7"/>
      <c r="HHD7"/>
      <c r="HHE7"/>
      <c r="HHF7"/>
      <c r="HHG7"/>
      <c r="HHH7"/>
      <c r="HHI7"/>
      <c r="HHJ7"/>
      <c r="HHK7"/>
      <c r="HHL7"/>
      <c r="HHM7"/>
      <c r="HHN7"/>
      <c r="HHO7"/>
      <c r="HHP7"/>
      <c r="HHQ7"/>
      <c r="HHR7"/>
      <c r="HHS7"/>
      <c r="HHT7"/>
      <c r="HHU7"/>
      <c r="HHV7"/>
      <c r="HHW7"/>
      <c r="HHX7"/>
      <c r="HHY7"/>
      <c r="HHZ7"/>
      <c r="HIA7"/>
      <c r="HIB7"/>
      <c r="HIC7"/>
      <c r="HID7"/>
      <c r="HIE7"/>
      <c r="HIF7"/>
      <c r="HIG7"/>
      <c r="HIH7"/>
      <c r="HII7"/>
      <c r="HIJ7"/>
      <c r="HIK7"/>
      <c r="HIL7"/>
      <c r="HIM7"/>
      <c r="HIN7"/>
      <c r="HIO7"/>
      <c r="HIP7"/>
      <c r="HIQ7"/>
      <c r="HIR7"/>
      <c r="HIS7"/>
      <c r="HIT7"/>
      <c r="HIU7"/>
      <c r="HIV7"/>
      <c r="HIW7"/>
      <c r="HIX7"/>
      <c r="HIY7"/>
      <c r="HIZ7"/>
      <c r="HJA7"/>
      <c r="HJB7"/>
      <c r="HJC7"/>
      <c r="HJD7"/>
      <c r="HJE7"/>
      <c r="HJF7"/>
      <c r="HJG7"/>
      <c r="HJH7"/>
      <c r="HJI7"/>
      <c r="HJJ7"/>
      <c r="HJK7"/>
      <c r="HJL7"/>
      <c r="HJM7"/>
      <c r="HJN7"/>
      <c r="HJO7"/>
      <c r="HJP7"/>
      <c r="HJQ7"/>
      <c r="HJR7"/>
      <c r="HJS7"/>
      <c r="HJT7"/>
      <c r="HJU7"/>
      <c r="HJV7"/>
      <c r="HJW7"/>
      <c r="HJX7"/>
      <c r="HJY7"/>
      <c r="HJZ7"/>
      <c r="HKA7"/>
      <c r="HKB7"/>
      <c r="HKC7"/>
      <c r="HKD7"/>
      <c r="HKE7"/>
      <c r="HKF7"/>
      <c r="HKG7"/>
      <c r="HKH7"/>
      <c r="HKI7"/>
      <c r="HKJ7"/>
      <c r="HKK7"/>
      <c r="HKL7"/>
      <c r="HKM7"/>
      <c r="HKN7"/>
      <c r="HKO7"/>
      <c r="HKP7"/>
      <c r="HKQ7"/>
      <c r="HKR7"/>
      <c r="HKS7"/>
      <c r="HKT7"/>
      <c r="HKU7"/>
      <c r="HKV7"/>
      <c r="HKW7"/>
      <c r="HKX7"/>
      <c r="HKY7"/>
      <c r="HKZ7"/>
      <c r="HLA7"/>
      <c r="HLB7"/>
      <c r="HLC7"/>
      <c r="HLD7"/>
      <c r="HLE7"/>
      <c r="HLF7"/>
      <c r="HLG7"/>
      <c r="HLH7"/>
      <c r="HLI7"/>
      <c r="HLJ7"/>
      <c r="HLK7"/>
      <c r="HLL7"/>
      <c r="HLM7"/>
      <c r="HLN7"/>
      <c r="HLO7"/>
      <c r="HLP7"/>
      <c r="HLQ7"/>
      <c r="HLR7"/>
      <c r="HLS7"/>
      <c r="HLT7"/>
      <c r="HLU7"/>
      <c r="HLV7"/>
      <c r="HLW7"/>
      <c r="HLX7"/>
      <c r="HLY7"/>
      <c r="HLZ7"/>
      <c r="HMA7"/>
      <c r="HMB7"/>
      <c r="HMC7"/>
      <c r="HMD7"/>
      <c r="HME7"/>
      <c r="HMF7"/>
      <c r="HMG7"/>
      <c r="HMH7"/>
      <c r="HMI7"/>
      <c r="HMJ7"/>
      <c r="HMK7"/>
      <c r="HML7"/>
      <c r="HMM7"/>
      <c r="HMN7"/>
      <c r="HMO7"/>
      <c r="HMP7"/>
      <c r="HMQ7"/>
      <c r="HMR7"/>
      <c r="HMS7"/>
      <c r="HMT7"/>
      <c r="HMU7"/>
      <c r="HMV7"/>
      <c r="HMW7"/>
      <c r="HMX7"/>
      <c r="HMY7"/>
      <c r="HMZ7"/>
      <c r="HNA7"/>
      <c r="HNB7"/>
      <c r="HNC7"/>
      <c r="HND7"/>
      <c r="HNE7"/>
      <c r="HNF7"/>
      <c r="HNG7"/>
      <c r="HNH7"/>
      <c r="HNI7"/>
      <c r="HNJ7"/>
      <c r="HNK7"/>
      <c r="HNL7"/>
      <c r="HNM7"/>
      <c r="HNN7"/>
      <c r="HNO7"/>
      <c r="HNP7"/>
      <c r="HNQ7"/>
      <c r="HNR7"/>
      <c r="HNS7"/>
      <c r="HNT7"/>
      <c r="HNU7"/>
      <c r="HNV7"/>
      <c r="HNW7"/>
      <c r="HNX7"/>
      <c r="HNY7"/>
      <c r="HNZ7"/>
      <c r="HOA7"/>
      <c r="HOB7"/>
      <c r="HOC7"/>
      <c r="HOD7"/>
      <c r="HOE7"/>
      <c r="HOF7"/>
      <c r="HOG7"/>
      <c r="HOH7"/>
      <c r="HOI7"/>
      <c r="HOJ7"/>
      <c r="HOK7"/>
      <c r="HOL7"/>
      <c r="HOM7"/>
      <c r="HON7"/>
      <c r="HOO7"/>
      <c r="HOP7"/>
      <c r="HOQ7"/>
      <c r="HOR7"/>
      <c r="HOS7"/>
      <c r="HOT7"/>
      <c r="HOU7"/>
      <c r="HOV7"/>
      <c r="HOW7"/>
      <c r="HOX7"/>
      <c r="HOY7"/>
      <c r="HOZ7"/>
      <c r="HPA7"/>
      <c r="HPB7"/>
      <c r="HPC7"/>
      <c r="HPD7"/>
      <c r="HPE7"/>
      <c r="HPF7"/>
      <c r="HPG7"/>
      <c r="HPH7"/>
      <c r="HPI7"/>
      <c r="HPJ7"/>
      <c r="HPK7"/>
      <c r="HPL7"/>
      <c r="HPM7"/>
      <c r="HPN7"/>
      <c r="HPO7"/>
      <c r="HPP7"/>
      <c r="HPQ7"/>
      <c r="HPR7"/>
      <c r="HPS7"/>
      <c r="HPT7"/>
      <c r="HPU7"/>
      <c r="HPV7"/>
      <c r="HPW7"/>
      <c r="HPX7"/>
      <c r="HPY7"/>
      <c r="HPZ7"/>
      <c r="HQA7"/>
      <c r="HQB7"/>
      <c r="HQC7"/>
      <c r="HQD7"/>
      <c r="HQE7"/>
      <c r="HQF7"/>
      <c r="HQG7"/>
      <c r="HQH7"/>
      <c r="HQI7"/>
      <c r="HQJ7"/>
      <c r="HQK7"/>
      <c r="HQL7"/>
      <c r="HQM7"/>
      <c r="HQN7"/>
      <c r="HQO7"/>
      <c r="HQP7"/>
      <c r="HQQ7"/>
      <c r="HQR7"/>
      <c r="HQS7"/>
      <c r="HQT7"/>
      <c r="HQU7"/>
      <c r="HQV7"/>
      <c r="HQW7"/>
      <c r="HQX7"/>
      <c r="HQY7"/>
      <c r="HQZ7"/>
      <c r="HRA7"/>
      <c r="HRB7"/>
      <c r="HRC7"/>
      <c r="HRD7"/>
      <c r="HRE7"/>
      <c r="HRF7"/>
      <c r="HRG7"/>
      <c r="HRH7"/>
      <c r="HRI7"/>
      <c r="HRJ7"/>
      <c r="HRK7"/>
      <c r="HRL7"/>
      <c r="HRM7"/>
      <c r="HRN7"/>
      <c r="HRO7"/>
      <c r="HRP7"/>
      <c r="HRQ7"/>
      <c r="HRR7"/>
      <c r="HRS7"/>
      <c r="HRT7"/>
      <c r="HRU7"/>
      <c r="HRV7"/>
      <c r="HRW7"/>
      <c r="HRX7"/>
      <c r="HRY7"/>
      <c r="HRZ7"/>
      <c r="HSA7"/>
      <c r="HSB7"/>
      <c r="HSC7"/>
      <c r="HSD7"/>
      <c r="HSE7"/>
      <c r="HSF7"/>
      <c r="HSG7"/>
      <c r="HSH7"/>
      <c r="HSI7"/>
      <c r="HSJ7"/>
      <c r="HSK7"/>
      <c r="HSL7"/>
      <c r="HSM7"/>
      <c r="HSN7"/>
      <c r="HSO7"/>
      <c r="HSP7"/>
      <c r="HSQ7"/>
      <c r="HSR7"/>
      <c r="HSS7"/>
      <c r="HST7"/>
      <c r="HSU7"/>
      <c r="HSV7"/>
      <c r="HSW7"/>
      <c r="HSX7"/>
      <c r="HSY7"/>
      <c r="HSZ7"/>
      <c r="HTA7"/>
      <c r="HTB7"/>
      <c r="HTC7"/>
      <c r="HTD7"/>
      <c r="HTE7"/>
      <c r="HTF7"/>
      <c r="HTG7"/>
      <c r="HTH7"/>
      <c r="HTI7"/>
      <c r="HTJ7"/>
      <c r="HTK7"/>
      <c r="HTL7"/>
      <c r="HTM7"/>
      <c r="HTN7"/>
      <c r="HTO7"/>
      <c r="HTP7"/>
      <c r="HTQ7"/>
      <c r="HTR7"/>
      <c r="HTS7"/>
      <c r="HTT7"/>
      <c r="HTU7"/>
      <c r="HTV7"/>
      <c r="HTW7"/>
      <c r="HTX7"/>
      <c r="HTY7"/>
      <c r="HTZ7"/>
      <c r="HUA7"/>
      <c r="HUB7"/>
      <c r="HUC7"/>
      <c r="HUD7"/>
      <c r="HUE7"/>
      <c r="HUF7"/>
      <c r="HUG7"/>
      <c r="HUH7"/>
      <c r="HUI7"/>
      <c r="HUJ7"/>
      <c r="HUK7"/>
      <c r="HUL7"/>
      <c r="HUM7"/>
      <c r="HUN7"/>
      <c r="HUO7"/>
      <c r="HUP7"/>
      <c r="HUQ7"/>
      <c r="HUR7"/>
      <c r="HUS7"/>
      <c r="HUT7"/>
      <c r="HUU7"/>
      <c r="HUV7"/>
      <c r="HUW7"/>
      <c r="HUX7"/>
      <c r="HUY7"/>
      <c r="HUZ7"/>
      <c r="HVA7"/>
      <c r="HVB7"/>
      <c r="HVC7"/>
      <c r="HVD7"/>
      <c r="HVE7"/>
      <c r="HVF7"/>
      <c r="HVG7"/>
      <c r="HVH7"/>
      <c r="HVI7"/>
      <c r="HVJ7"/>
      <c r="HVK7"/>
      <c r="HVL7"/>
      <c r="HVM7"/>
      <c r="HVN7"/>
      <c r="HVO7"/>
      <c r="HVP7"/>
      <c r="HVQ7"/>
      <c r="HVR7"/>
      <c r="HVS7"/>
      <c r="HVT7"/>
      <c r="HVU7"/>
      <c r="HVV7"/>
      <c r="HVW7"/>
      <c r="HVX7"/>
      <c r="HVY7"/>
      <c r="HVZ7"/>
      <c r="HWA7"/>
      <c r="HWB7"/>
      <c r="HWC7"/>
      <c r="HWD7"/>
      <c r="HWE7"/>
      <c r="HWF7"/>
      <c r="HWG7"/>
      <c r="HWH7"/>
      <c r="HWI7"/>
      <c r="HWJ7"/>
      <c r="HWK7"/>
      <c r="HWL7"/>
      <c r="HWM7"/>
      <c r="HWN7"/>
      <c r="HWO7"/>
      <c r="HWP7"/>
      <c r="HWQ7"/>
      <c r="HWR7"/>
      <c r="HWS7"/>
      <c r="HWT7"/>
      <c r="HWU7"/>
      <c r="HWV7"/>
      <c r="HWW7"/>
      <c r="HWX7"/>
      <c r="HWY7"/>
      <c r="HWZ7"/>
      <c r="HXA7"/>
      <c r="HXB7"/>
      <c r="HXC7"/>
      <c r="HXD7"/>
      <c r="HXE7"/>
      <c r="HXF7"/>
      <c r="HXG7"/>
      <c r="HXH7"/>
      <c r="HXI7"/>
      <c r="HXJ7"/>
      <c r="HXK7"/>
      <c r="HXL7"/>
      <c r="HXM7"/>
      <c r="HXN7"/>
      <c r="HXO7"/>
      <c r="HXP7"/>
      <c r="HXQ7"/>
      <c r="HXR7"/>
      <c r="HXS7"/>
      <c r="HXT7"/>
      <c r="HXU7"/>
      <c r="HXV7"/>
      <c r="HXW7"/>
      <c r="HXX7"/>
      <c r="HXY7"/>
      <c r="HXZ7"/>
      <c r="HYA7"/>
      <c r="HYB7"/>
      <c r="HYC7"/>
      <c r="HYD7"/>
      <c r="HYE7"/>
      <c r="HYF7"/>
      <c r="HYG7"/>
      <c r="HYH7"/>
      <c r="HYI7"/>
      <c r="HYJ7"/>
      <c r="HYK7"/>
      <c r="HYL7"/>
      <c r="HYM7"/>
      <c r="HYN7"/>
      <c r="HYO7"/>
      <c r="HYP7"/>
      <c r="HYQ7"/>
      <c r="HYR7"/>
      <c r="HYS7"/>
      <c r="HYT7"/>
      <c r="HYU7"/>
      <c r="HYV7"/>
      <c r="HYW7"/>
      <c r="HYX7"/>
      <c r="HYY7"/>
      <c r="HYZ7"/>
      <c r="HZA7"/>
      <c r="HZB7"/>
      <c r="HZC7"/>
      <c r="HZD7"/>
      <c r="HZE7"/>
      <c r="HZF7"/>
      <c r="HZG7"/>
      <c r="HZH7"/>
      <c r="HZI7"/>
      <c r="HZJ7"/>
      <c r="HZK7"/>
      <c r="HZL7"/>
      <c r="HZM7"/>
      <c r="HZN7"/>
      <c r="HZO7"/>
      <c r="HZP7"/>
      <c r="HZQ7"/>
      <c r="HZR7"/>
      <c r="HZS7"/>
      <c r="HZT7"/>
      <c r="HZU7"/>
      <c r="HZV7"/>
      <c r="HZW7"/>
      <c r="HZX7"/>
      <c r="HZY7"/>
      <c r="HZZ7"/>
      <c r="IAA7"/>
      <c r="IAB7"/>
      <c r="IAC7"/>
      <c r="IAD7"/>
      <c r="IAE7"/>
      <c r="IAF7"/>
      <c r="IAG7"/>
      <c r="IAH7"/>
      <c r="IAI7"/>
      <c r="IAJ7"/>
      <c r="IAK7"/>
      <c r="IAL7"/>
      <c r="IAM7"/>
      <c r="IAN7"/>
      <c r="IAO7"/>
      <c r="IAP7"/>
      <c r="IAQ7"/>
      <c r="IAR7"/>
      <c r="IAS7"/>
      <c r="IAT7"/>
      <c r="IAU7"/>
      <c r="IAV7"/>
      <c r="IAW7"/>
      <c r="IAX7"/>
      <c r="IAY7"/>
      <c r="IAZ7"/>
      <c r="IBA7"/>
      <c r="IBB7"/>
      <c r="IBC7"/>
      <c r="IBD7"/>
      <c r="IBE7"/>
      <c r="IBF7"/>
      <c r="IBG7"/>
      <c r="IBH7"/>
      <c r="IBI7"/>
      <c r="IBJ7"/>
      <c r="IBK7"/>
      <c r="IBL7"/>
      <c r="IBM7"/>
      <c r="IBN7"/>
      <c r="IBO7"/>
      <c r="IBP7"/>
      <c r="IBQ7"/>
      <c r="IBR7"/>
      <c r="IBS7"/>
      <c r="IBT7"/>
      <c r="IBU7"/>
      <c r="IBV7"/>
      <c r="IBW7"/>
      <c r="IBX7"/>
      <c r="IBY7"/>
      <c r="IBZ7"/>
      <c r="ICA7"/>
      <c r="ICB7"/>
      <c r="ICC7"/>
      <c r="ICD7"/>
      <c r="ICE7"/>
      <c r="ICF7"/>
      <c r="ICG7"/>
      <c r="ICH7"/>
      <c r="ICI7"/>
      <c r="ICJ7"/>
      <c r="ICK7"/>
      <c r="ICL7"/>
      <c r="ICM7"/>
      <c r="ICN7"/>
      <c r="ICO7"/>
      <c r="ICP7"/>
      <c r="ICQ7"/>
      <c r="ICR7"/>
      <c r="ICS7"/>
      <c r="ICT7"/>
      <c r="ICU7"/>
      <c r="ICV7"/>
      <c r="ICW7"/>
      <c r="ICX7"/>
      <c r="ICY7"/>
      <c r="ICZ7"/>
      <c r="IDA7"/>
      <c r="IDB7"/>
      <c r="IDC7"/>
      <c r="IDD7"/>
      <c r="IDE7"/>
      <c r="IDF7"/>
      <c r="IDG7"/>
      <c r="IDH7"/>
      <c r="IDI7"/>
      <c r="IDJ7"/>
      <c r="IDK7"/>
      <c r="IDL7"/>
      <c r="IDM7"/>
      <c r="IDN7"/>
      <c r="IDO7"/>
      <c r="IDP7"/>
      <c r="IDQ7"/>
      <c r="IDR7"/>
      <c r="IDS7"/>
      <c r="IDT7"/>
      <c r="IDU7"/>
      <c r="IDV7"/>
      <c r="IDW7"/>
      <c r="IDX7"/>
      <c r="IDY7"/>
      <c r="IDZ7"/>
      <c r="IEA7"/>
      <c r="IEB7"/>
      <c r="IEC7"/>
      <c r="IED7"/>
      <c r="IEE7"/>
      <c r="IEF7"/>
      <c r="IEG7"/>
      <c r="IEH7"/>
      <c r="IEI7"/>
      <c r="IEJ7"/>
      <c r="IEK7"/>
      <c r="IEL7"/>
      <c r="IEM7"/>
      <c r="IEN7"/>
      <c r="IEO7"/>
      <c r="IEP7"/>
      <c r="IEQ7"/>
      <c r="IER7"/>
      <c r="IES7"/>
      <c r="IET7"/>
      <c r="IEU7"/>
      <c r="IEV7"/>
      <c r="IEW7"/>
      <c r="IEX7"/>
      <c r="IEY7"/>
      <c r="IEZ7"/>
      <c r="IFA7"/>
      <c r="IFB7"/>
      <c r="IFC7"/>
      <c r="IFD7"/>
      <c r="IFE7"/>
      <c r="IFF7"/>
      <c r="IFG7"/>
      <c r="IFH7"/>
      <c r="IFI7"/>
      <c r="IFJ7"/>
      <c r="IFK7"/>
      <c r="IFL7"/>
      <c r="IFM7"/>
      <c r="IFN7"/>
      <c r="IFO7"/>
      <c r="IFP7"/>
      <c r="IFQ7"/>
      <c r="IFR7"/>
      <c r="IFS7"/>
      <c r="IFT7"/>
      <c r="IFU7"/>
      <c r="IFV7"/>
      <c r="IFW7"/>
      <c r="IFX7"/>
      <c r="IFY7"/>
      <c r="IFZ7"/>
      <c r="IGA7"/>
      <c r="IGB7"/>
      <c r="IGC7"/>
      <c r="IGD7"/>
      <c r="IGE7"/>
      <c r="IGF7"/>
      <c r="IGG7"/>
      <c r="IGH7"/>
      <c r="IGI7"/>
      <c r="IGJ7"/>
      <c r="IGK7"/>
      <c r="IGL7"/>
      <c r="IGM7"/>
      <c r="IGN7"/>
      <c r="IGO7"/>
      <c r="IGP7"/>
      <c r="IGQ7"/>
      <c r="IGR7"/>
      <c r="IGS7"/>
      <c r="IGT7"/>
      <c r="IGU7"/>
      <c r="IGV7"/>
      <c r="IGW7"/>
      <c r="IGX7"/>
      <c r="IGY7"/>
      <c r="IGZ7"/>
      <c r="IHA7"/>
      <c r="IHB7"/>
      <c r="IHC7"/>
      <c r="IHD7"/>
      <c r="IHE7"/>
      <c r="IHF7"/>
      <c r="IHG7"/>
      <c r="IHH7"/>
      <c r="IHI7"/>
      <c r="IHJ7"/>
      <c r="IHK7"/>
      <c r="IHL7"/>
      <c r="IHM7"/>
      <c r="IHN7"/>
      <c r="IHO7"/>
      <c r="IHP7"/>
      <c r="IHQ7"/>
      <c r="IHR7"/>
      <c r="IHS7"/>
      <c r="IHT7"/>
      <c r="IHU7"/>
      <c r="IHV7"/>
      <c r="IHW7"/>
      <c r="IHX7"/>
      <c r="IHY7"/>
      <c r="IHZ7"/>
      <c r="IIA7"/>
      <c r="IIB7"/>
      <c r="IIC7"/>
      <c r="IID7"/>
      <c r="IIE7"/>
      <c r="IIF7"/>
      <c r="IIG7"/>
      <c r="IIH7"/>
      <c r="III7"/>
      <c r="IIJ7"/>
      <c r="IIK7"/>
      <c r="IIL7"/>
      <c r="IIM7"/>
      <c r="IIN7"/>
      <c r="IIO7"/>
      <c r="IIP7"/>
      <c r="IIQ7"/>
      <c r="IIR7"/>
      <c r="IIS7"/>
      <c r="IIT7"/>
      <c r="IIU7"/>
      <c r="IIV7"/>
      <c r="IIW7"/>
      <c r="IIX7"/>
      <c r="IIY7"/>
      <c r="IIZ7"/>
      <c r="IJA7"/>
      <c r="IJB7"/>
      <c r="IJC7"/>
      <c r="IJD7"/>
      <c r="IJE7"/>
      <c r="IJF7"/>
      <c r="IJG7"/>
      <c r="IJH7"/>
      <c r="IJI7"/>
      <c r="IJJ7"/>
      <c r="IJK7"/>
      <c r="IJL7"/>
      <c r="IJM7"/>
      <c r="IJN7"/>
      <c r="IJO7"/>
      <c r="IJP7"/>
      <c r="IJQ7"/>
      <c r="IJR7"/>
      <c r="IJS7"/>
      <c r="IJT7"/>
      <c r="IJU7"/>
      <c r="IJV7"/>
      <c r="IJW7"/>
      <c r="IJX7"/>
      <c r="IJY7"/>
      <c r="IJZ7"/>
      <c r="IKA7"/>
      <c r="IKB7"/>
      <c r="IKC7"/>
      <c r="IKD7"/>
      <c r="IKE7"/>
      <c r="IKF7"/>
      <c r="IKG7"/>
      <c r="IKH7"/>
      <c r="IKI7"/>
      <c r="IKJ7"/>
      <c r="IKK7"/>
      <c r="IKL7"/>
      <c r="IKM7"/>
      <c r="IKN7"/>
      <c r="IKO7"/>
      <c r="IKP7"/>
      <c r="IKQ7"/>
      <c r="IKR7"/>
      <c r="IKS7"/>
      <c r="IKT7"/>
      <c r="IKU7"/>
      <c r="IKV7"/>
      <c r="IKW7"/>
      <c r="IKX7"/>
      <c r="IKY7"/>
      <c r="IKZ7"/>
      <c r="ILA7"/>
      <c r="ILB7"/>
      <c r="ILC7"/>
      <c r="ILD7"/>
      <c r="ILE7"/>
      <c r="ILF7"/>
      <c r="ILG7"/>
      <c r="ILH7"/>
      <c r="ILI7"/>
      <c r="ILJ7"/>
      <c r="ILK7"/>
      <c r="ILL7"/>
      <c r="ILM7"/>
      <c r="ILN7"/>
      <c r="ILO7"/>
      <c r="ILP7"/>
      <c r="ILQ7"/>
      <c r="ILR7"/>
      <c r="ILS7"/>
      <c r="ILT7"/>
      <c r="ILU7"/>
      <c r="ILV7"/>
      <c r="ILW7"/>
      <c r="ILX7"/>
      <c r="ILY7"/>
      <c r="ILZ7"/>
      <c r="IMA7"/>
      <c r="IMB7"/>
      <c r="IMC7"/>
      <c r="IMD7"/>
      <c r="IME7"/>
      <c r="IMF7"/>
      <c r="IMG7"/>
      <c r="IMH7"/>
      <c r="IMI7"/>
      <c r="IMJ7"/>
      <c r="IMK7"/>
      <c r="IML7"/>
      <c r="IMM7"/>
      <c r="IMN7"/>
      <c r="IMO7"/>
      <c r="IMP7"/>
      <c r="IMQ7"/>
      <c r="IMR7"/>
      <c r="IMS7"/>
      <c r="IMT7"/>
      <c r="IMU7"/>
      <c r="IMV7"/>
      <c r="IMW7"/>
      <c r="IMX7"/>
      <c r="IMY7"/>
      <c r="IMZ7"/>
      <c r="INA7"/>
      <c r="INB7"/>
      <c r="INC7"/>
      <c r="IND7"/>
      <c r="INE7"/>
      <c r="INF7"/>
      <c r="ING7"/>
      <c r="INH7"/>
      <c r="INI7"/>
      <c r="INJ7"/>
      <c r="INK7"/>
      <c r="INL7"/>
      <c r="INM7"/>
      <c r="INN7"/>
      <c r="INO7"/>
      <c r="INP7"/>
      <c r="INQ7"/>
      <c r="INR7"/>
      <c r="INS7"/>
      <c r="INT7"/>
      <c r="INU7"/>
      <c r="INV7"/>
      <c r="INW7"/>
      <c r="INX7"/>
      <c r="INY7"/>
      <c r="INZ7"/>
      <c r="IOA7"/>
      <c r="IOB7"/>
      <c r="IOC7"/>
      <c r="IOD7"/>
      <c r="IOE7"/>
      <c r="IOF7"/>
      <c r="IOG7"/>
      <c r="IOH7"/>
      <c r="IOI7"/>
      <c r="IOJ7"/>
      <c r="IOK7"/>
      <c r="IOL7"/>
      <c r="IOM7"/>
      <c r="ION7"/>
      <c r="IOO7"/>
      <c r="IOP7"/>
      <c r="IOQ7"/>
      <c r="IOR7"/>
      <c r="IOS7"/>
      <c r="IOT7"/>
      <c r="IOU7"/>
      <c r="IOV7"/>
      <c r="IOW7"/>
      <c r="IOX7"/>
      <c r="IOY7"/>
      <c r="IOZ7"/>
      <c r="IPA7"/>
      <c r="IPB7"/>
      <c r="IPC7"/>
      <c r="IPD7"/>
      <c r="IPE7"/>
      <c r="IPF7"/>
      <c r="IPG7"/>
      <c r="IPH7"/>
      <c r="IPI7"/>
      <c r="IPJ7"/>
      <c r="IPK7"/>
      <c r="IPL7"/>
      <c r="IPM7"/>
      <c r="IPN7"/>
      <c r="IPO7"/>
      <c r="IPP7"/>
      <c r="IPQ7"/>
      <c r="IPR7"/>
      <c r="IPS7"/>
      <c r="IPT7"/>
      <c r="IPU7"/>
      <c r="IPV7"/>
      <c r="IPW7"/>
      <c r="IPX7"/>
      <c r="IPY7"/>
      <c r="IPZ7"/>
      <c r="IQA7"/>
      <c r="IQB7"/>
      <c r="IQC7"/>
      <c r="IQD7"/>
      <c r="IQE7"/>
      <c r="IQF7"/>
      <c r="IQG7"/>
      <c r="IQH7"/>
      <c r="IQI7"/>
      <c r="IQJ7"/>
      <c r="IQK7"/>
      <c r="IQL7"/>
      <c r="IQM7"/>
      <c r="IQN7"/>
      <c r="IQO7"/>
      <c r="IQP7"/>
      <c r="IQQ7"/>
      <c r="IQR7"/>
      <c r="IQS7"/>
      <c r="IQT7"/>
      <c r="IQU7"/>
      <c r="IQV7"/>
      <c r="IQW7"/>
      <c r="IQX7"/>
      <c r="IQY7"/>
      <c r="IQZ7"/>
      <c r="IRA7"/>
      <c r="IRB7"/>
      <c r="IRC7"/>
      <c r="IRD7"/>
      <c r="IRE7"/>
      <c r="IRF7"/>
      <c r="IRG7"/>
      <c r="IRH7"/>
      <c r="IRI7"/>
      <c r="IRJ7"/>
      <c r="IRK7"/>
      <c r="IRL7"/>
      <c r="IRM7"/>
      <c r="IRN7"/>
      <c r="IRO7"/>
      <c r="IRP7"/>
      <c r="IRQ7"/>
      <c r="IRR7"/>
      <c r="IRS7"/>
      <c r="IRT7"/>
      <c r="IRU7"/>
      <c r="IRV7"/>
      <c r="IRW7"/>
      <c r="IRX7"/>
      <c r="IRY7"/>
      <c r="IRZ7"/>
      <c r="ISA7"/>
      <c r="ISB7"/>
      <c r="ISC7"/>
      <c r="ISD7"/>
      <c r="ISE7"/>
      <c r="ISF7"/>
      <c r="ISG7"/>
      <c r="ISH7"/>
      <c r="ISI7"/>
      <c r="ISJ7"/>
      <c r="ISK7"/>
      <c r="ISL7"/>
      <c r="ISM7"/>
      <c r="ISN7"/>
      <c r="ISO7"/>
      <c r="ISP7"/>
      <c r="ISQ7"/>
      <c r="ISR7"/>
      <c r="ISS7"/>
      <c r="IST7"/>
      <c r="ISU7"/>
      <c r="ISV7"/>
      <c r="ISW7"/>
      <c r="ISX7"/>
      <c r="ISY7"/>
      <c r="ISZ7"/>
      <c r="ITA7"/>
      <c r="ITB7"/>
      <c r="ITC7"/>
      <c r="ITD7"/>
      <c r="ITE7"/>
      <c r="ITF7"/>
      <c r="ITG7"/>
      <c r="ITH7"/>
      <c r="ITI7"/>
      <c r="ITJ7"/>
      <c r="ITK7"/>
      <c r="ITL7"/>
      <c r="ITM7"/>
      <c r="ITN7"/>
      <c r="ITO7"/>
      <c r="ITP7"/>
      <c r="ITQ7"/>
      <c r="ITR7"/>
      <c r="ITS7"/>
      <c r="ITT7"/>
      <c r="ITU7"/>
      <c r="ITV7"/>
      <c r="ITW7"/>
      <c r="ITX7"/>
      <c r="ITY7"/>
      <c r="ITZ7"/>
      <c r="IUA7"/>
      <c r="IUB7"/>
      <c r="IUC7"/>
      <c r="IUD7"/>
      <c r="IUE7"/>
      <c r="IUF7"/>
      <c r="IUG7"/>
      <c r="IUH7"/>
      <c r="IUI7"/>
      <c r="IUJ7"/>
      <c r="IUK7"/>
      <c r="IUL7"/>
      <c r="IUM7"/>
      <c r="IUN7"/>
      <c r="IUO7"/>
      <c r="IUP7"/>
      <c r="IUQ7"/>
      <c r="IUR7"/>
      <c r="IUS7"/>
      <c r="IUT7"/>
      <c r="IUU7"/>
      <c r="IUV7"/>
      <c r="IUW7"/>
      <c r="IUX7"/>
      <c r="IUY7"/>
      <c r="IUZ7"/>
      <c r="IVA7"/>
      <c r="IVB7"/>
      <c r="IVC7"/>
      <c r="IVD7"/>
      <c r="IVE7"/>
      <c r="IVF7"/>
      <c r="IVG7"/>
      <c r="IVH7"/>
      <c r="IVI7"/>
      <c r="IVJ7"/>
      <c r="IVK7"/>
      <c r="IVL7"/>
      <c r="IVM7"/>
      <c r="IVN7"/>
      <c r="IVO7"/>
      <c r="IVP7"/>
      <c r="IVQ7"/>
      <c r="IVR7"/>
      <c r="IVS7"/>
      <c r="IVT7"/>
      <c r="IVU7"/>
      <c r="IVV7"/>
      <c r="IVW7"/>
      <c r="IVX7"/>
      <c r="IVY7"/>
      <c r="IVZ7"/>
      <c r="IWA7"/>
      <c r="IWB7"/>
      <c r="IWC7"/>
      <c r="IWD7"/>
      <c r="IWE7"/>
      <c r="IWF7"/>
      <c r="IWG7"/>
      <c r="IWH7"/>
      <c r="IWI7"/>
      <c r="IWJ7"/>
      <c r="IWK7"/>
      <c r="IWL7"/>
      <c r="IWM7"/>
      <c r="IWN7"/>
      <c r="IWO7"/>
      <c r="IWP7"/>
      <c r="IWQ7"/>
      <c r="IWR7"/>
      <c r="IWS7"/>
      <c r="IWT7"/>
      <c r="IWU7"/>
      <c r="IWV7"/>
      <c r="IWW7"/>
      <c r="IWX7"/>
      <c r="IWY7"/>
      <c r="IWZ7"/>
      <c r="IXA7"/>
      <c r="IXB7"/>
      <c r="IXC7"/>
      <c r="IXD7"/>
      <c r="IXE7"/>
      <c r="IXF7"/>
      <c r="IXG7"/>
      <c r="IXH7"/>
      <c r="IXI7"/>
      <c r="IXJ7"/>
      <c r="IXK7"/>
      <c r="IXL7"/>
      <c r="IXM7"/>
      <c r="IXN7"/>
      <c r="IXO7"/>
      <c r="IXP7"/>
      <c r="IXQ7"/>
      <c r="IXR7"/>
      <c r="IXS7"/>
      <c r="IXT7"/>
      <c r="IXU7"/>
      <c r="IXV7"/>
      <c r="IXW7"/>
      <c r="IXX7"/>
      <c r="IXY7"/>
      <c r="IXZ7"/>
      <c r="IYA7"/>
      <c r="IYB7"/>
      <c r="IYC7"/>
      <c r="IYD7"/>
      <c r="IYE7"/>
      <c r="IYF7"/>
      <c r="IYG7"/>
      <c r="IYH7"/>
      <c r="IYI7"/>
      <c r="IYJ7"/>
      <c r="IYK7"/>
      <c r="IYL7"/>
      <c r="IYM7"/>
      <c r="IYN7"/>
      <c r="IYO7"/>
      <c r="IYP7"/>
      <c r="IYQ7"/>
      <c r="IYR7"/>
      <c r="IYS7"/>
      <c r="IYT7"/>
      <c r="IYU7"/>
      <c r="IYV7"/>
      <c r="IYW7"/>
      <c r="IYX7"/>
      <c r="IYY7"/>
      <c r="IYZ7"/>
      <c r="IZA7"/>
      <c r="IZB7"/>
      <c r="IZC7"/>
      <c r="IZD7"/>
      <c r="IZE7"/>
      <c r="IZF7"/>
      <c r="IZG7"/>
      <c r="IZH7"/>
      <c r="IZI7"/>
      <c r="IZJ7"/>
      <c r="IZK7"/>
      <c r="IZL7"/>
      <c r="IZM7"/>
      <c r="IZN7"/>
      <c r="IZO7"/>
      <c r="IZP7"/>
      <c r="IZQ7"/>
      <c r="IZR7"/>
      <c r="IZS7"/>
      <c r="IZT7"/>
      <c r="IZU7"/>
      <c r="IZV7"/>
      <c r="IZW7"/>
      <c r="IZX7"/>
      <c r="IZY7"/>
      <c r="IZZ7"/>
      <c r="JAA7"/>
      <c r="JAB7"/>
      <c r="JAC7"/>
      <c r="JAD7"/>
      <c r="JAE7"/>
      <c r="JAF7"/>
      <c r="JAG7"/>
      <c r="JAH7"/>
      <c r="JAI7"/>
      <c r="JAJ7"/>
      <c r="JAK7"/>
      <c r="JAL7"/>
      <c r="JAM7"/>
      <c r="JAN7"/>
      <c r="JAO7"/>
      <c r="JAP7"/>
      <c r="JAQ7"/>
      <c r="JAR7"/>
      <c r="JAS7"/>
      <c r="JAT7"/>
      <c r="JAU7"/>
      <c r="JAV7"/>
      <c r="JAW7"/>
      <c r="JAX7"/>
      <c r="JAY7"/>
      <c r="JAZ7"/>
      <c r="JBA7"/>
      <c r="JBB7"/>
      <c r="JBC7"/>
      <c r="JBD7"/>
      <c r="JBE7"/>
      <c r="JBF7"/>
      <c r="JBG7"/>
      <c r="JBH7"/>
      <c r="JBI7"/>
      <c r="JBJ7"/>
      <c r="JBK7"/>
      <c r="JBL7"/>
      <c r="JBM7"/>
      <c r="JBN7"/>
      <c r="JBO7"/>
      <c r="JBP7"/>
      <c r="JBQ7"/>
      <c r="JBR7"/>
      <c r="JBS7"/>
      <c r="JBT7"/>
      <c r="JBU7"/>
      <c r="JBV7"/>
      <c r="JBW7"/>
      <c r="JBX7"/>
      <c r="JBY7"/>
      <c r="JBZ7"/>
      <c r="JCA7"/>
      <c r="JCB7"/>
      <c r="JCC7"/>
      <c r="JCD7"/>
      <c r="JCE7"/>
      <c r="JCF7"/>
      <c r="JCG7"/>
      <c r="JCH7"/>
      <c r="JCI7"/>
      <c r="JCJ7"/>
      <c r="JCK7"/>
      <c r="JCL7"/>
      <c r="JCM7"/>
      <c r="JCN7"/>
      <c r="JCO7"/>
      <c r="JCP7"/>
      <c r="JCQ7"/>
      <c r="JCR7"/>
      <c r="JCS7"/>
      <c r="JCT7"/>
      <c r="JCU7"/>
      <c r="JCV7"/>
      <c r="JCW7"/>
      <c r="JCX7"/>
      <c r="JCY7"/>
      <c r="JCZ7"/>
      <c r="JDA7"/>
      <c r="JDB7"/>
      <c r="JDC7"/>
      <c r="JDD7"/>
      <c r="JDE7"/>
      <c r="JDF7"/>
      <c r="JDG7"/>
      <c r="JDH7"/>
      <c r="JDI7"/>
      <c r="JDJ7"/>
      <c r="JDK7"/>
      <c r="JDL7"/>
      <c r="JDM7"/>
      <c r="JDN7"/>
      <c r="JDO7"/>
      <c r="JDP7"/>
      <c r="JDQ7"/>
      <c r="JDR7"/>
      <c r="JDS7"/>
      <c r="JDT7"/>
      <c r="JDU7"/>
      <c r="JDV7"/>
      <c r="JDW7"/>
      <c r="JDX7"/>
      <c r="JDY7"/>
      <c r="JDZ7"/>
      <c r="JEA7"/>
      <c r="JEB7"/>
      <c r="JEC7"/>
      <c r="JED7"/>
      <c r="JEE7"/>
      <c r="JEF7"/>
      <c r="JEG7"/>
      <c r="JEH7"/>
      <c r="JEI7"/>
      <c r="JEJ7"/>
      <c r="JEK7"/>
      <c r="JEL7"/>
      <c r="JEM7"/>
      <c r="JEN7"/>
      <c r="JEO7"/>
      <c r="JEP7"/>
      <c r="JEQ7"/>
      <c r="JER7"/>
      <c r="JES7"/>
      <c r="JET7"/>
      <c r="JEU7"/>
      <c r="JEV7"/>
      <c r="JEW7"/>
      <c r="JEX7"/>
      <c r="JEY7"/>
      <c r="JEZ7"/>
      <c r="JFA7"/>
      <c r="JFB7"/>
      <c r="JFC7"/>
      <c r="JFD7"/>
      <c r="JFE7"/>
      <c r="JFF7"/>
      <c r="JFG7"/>
      <c r="JFH7"/>
      <c r="JFI7"/>
      <c r="JFJ7"/>
      <c r="JFK7"/>
      <c r="JFL7"/>
      <c r="JFM7"/>
      <c r="JFN7"/>
      <c r="JFO7"/>
      <c r="JFP7"/>
      <c r="JFQ7"/>
      <c r="JFR7"/>
      <c r="JFS7"/>
      <c r="JFT7"/>
      <c r="JFU7"/>
      <c r="JFV7"/>
      <c r="JFW7"/>
      <c r="JFX7"/>
      <c r="JFY7"/>
      <c r="JFZ7"/>
      <c r="JGA7"/>
      <c r="JGB7"/>
      <c r="JGC7"/>
      <c r="JGD7"/>
      <c r="JGE7"/>
      <c r="JGF7"/>
      <c r="JGG7"/>
      <c r="JGH7"/>
      <c r="JGI7"/>
      <c r="JGJ7"/>
      <c r="JGK7"/>
      <c r="JGL7"/>
      <c r="JGM7"/>
      <c r="JGN7"/>
      <c r="JGO7"/>
      <c r="JGP7"/>
      <c r="JGQ7"/>
      <c r="JGR7"/>
      <c r="JGS7"/>
      <c r="JGT7"/>
      <c r="JGU7"/>
      <c r="JGV7"/>
      <c r="JGW7"/>
      <c r="JGX7"/>
      <c r="JGY7"/>
      <c r="JGZ7"/>
      <c r="JHA7"/>
      <c r="JHB7"/>
      <c r="JHC7"/>
      <c r="JHD7"/>
      <c r="JHE7"/>
      <c r="JHF7"/>
      <c r="JHG7"/>
      <c r="JHH7"/>
      <c r="JHI7"/>
      <c r="JHJ7"/>
      <c r="JHK7"/>
      <c r="JHL7"/>
      <c r="JHM7"/>
      <c r="JHN7"/>
      <c r="JHO7"/>
      <c r="JHP7"/>
      <c r="JHQ7"/>
      <c r="JHR7"/>
      <c r="JHS7"/>
      <c r="JHT7"/>
      <c r="JHU7"/>
      <c r="JHV7"/>
      <c r="JHW7"/>
      <c r="JHX7"/>
      <c r="JHY7"/>
      <c r="JHZ7"/>
      <c r="JIA7"/>
      <c r="JIB7"/>
      <c r="JIC7"/>
      <c r="JID7"/>
      <c r="JIE7"/>
      <c r="JIF7"/>
      <c r="JIG7"/>
      <c r="JIH7"/>
      <c r="JII7"/>
      <c r="JIJ7"/>
      <c r="JIK7"/>
      <c r="JIL7"/>
      <c r="JIM7"/>
      <c r="JIN7"/>
      <c r="JIO7"/>
      <c r="JIP7"/>
      <c r="JIQ7"/>
      <c r="JIR7"/>
      <c r="JIS7"/>
      <c r="JIT7"/>
      <c r="JIU7"/>
      <c r="JIV7"/>
      <c r="JIW7"/>
      <c r="JIX7"/>
      <c r="JIY7"/>
      <c r="JIZ7"/>
      <c r="JJA7"/>
      <c r="JJB7"/>
      <c r="JJC7"/>
      <c r="JJD7"/>
      <c r="JJE7"/>
      <c r="JJF7"/>
      <c r="JJG7"/>
      <c r="JJH7"/>
      <c r="JJI7"/>
      <c r="JJJ7"/>
      <c r="JJK7"/>
      <c r="JJL7"/>
      <c r="JJM7"/>
      <c r="JJN7"/>
      <c r="JJO7"/>
      <c r="JJP7"/>
      <c r="JJQ7"/>
      <c r="JJR7"/>
      <c r="JJS7"/>
      <c r="JJT7"/>
      <c r="JJU7"/>
      <c r="JJV7"/>
      <c r="JJW7"/>
      <c r="JJX7"/>
      <c r="JJY7"/>
      <c r="JJZ7"/>
      <c r="JKA7"/>
      <c r="JKB7"/>
      <c r="JKC7"/>
      <c r="JKD7"/>
      <c r="JKE7"/>
      <c r="JKF7"/>
      <c r="JKG7"/>
      <c r="JKH7"/>
      <c r="JKI7"/>
      <c r="JKJ7"/>
      <c r="JKK7"/>
      <c r="JKL7"/>
      <c r="JKM7"/>
      <c r="JKN7"/>
      <c r="JKO7"/>
      <c r="JKP7"/>
      <c r="JKQ7"/>
      <c r="JKR7"/>
      <c r="JKS7"/>
      <c r="JKT7"/>
      <c r="JKU7"/>
      <c r="JKV7"/>
      <c r="JKW7"/>
      <c r="JKX7"/>
      <c r="JKY7"/>
      <c r="JKZ7"/>
      <c r="JLA7"/>
      <c r="JLB7"/>
      <c r="JLC7"/>
      <c r="JLD7"/>
      <c r="JLE7"/>
      <c r="JLF7"/>
      <c r="JLG7"/>
      <c r="JLH7"/>
      <c r="JLI7"/>
      <c r="JLJ7"/>
      <c r="JLK7"/>
      <c r="JLL7"/>
      <c r="JLM7"/>
      <c r="JLN7"/>
      <c r="JLO7"/>
      <c r="JLP7"/>
      <c r="JLQ7"/>
      <c r="JLR7"/>
      <c r="JLS7"/>
      <c r="JLT7"/>
      <c r="JLU7"/>
      <c r="JLV7"/>
      <c r="JLW7"/>
      <c r="JLX7"/>
      <c r="JLY7"/>
      <c r="JLZ7"/>
      <c r="JMA7"/>
      <c r="JMB7"/>
      <c r="JMC7"/>
      <c r="JMD7"/>
      <c r="JME7"/>
      <c r="JMF7"/>
      <c r="JMG7"/>
      <c r="JMH7"/>
      <c r="JMI7"/>
      <c r="JMJ7"/>
      <c r="JMK7"/>
      <c r="JML7"/>
      <c r="JMM7"/>
      <c r="JMN7"/>
      <c r="JMO7"/>
      <c r="JMP7"/>
      <c r="JMQ7"/>
      <c r="JMR7"/>
      <c r="JMS7"/>
      <c r="JMT7"/>
      <c r="JMU7"/>
      <c r="JMV7"/>
      <c r="JMW7"/>
      <c r="JMX7"/>
      <c r="JMY7"/>
      <c r="JMZ7"/>
      <c r="JNA7"/>
      <c r="JNB7"/>
      <c r="JNC7"/>
      <c r="JND7"/>
      <c r="JNE7"/>
      <c r="JNF7"/>
      <c r="JNG7"/>
      <c r="JNH7"/>
      <c r="JNI7"/>
      <c r="JNJ7"/>
      <c r="JNK7"/>
      <c r="JNL7"/>
      <c r="JNM7"/>
      <c r="JNN7"/>
      <c r="JNO7"/>
      <c r="JNP7"/>
      <c r="JNQ7"/>
      <c r="JNR7"/>
      <c r="JNS7"/>
      <c r="JNT7"/>
      <c r="JNU7"/>
      <c r="JNV7"/>
      <c r="JNW7"/>
      <c r="JNX7"/>
      <c r="JNY7"/>
      <c r="JNZ7"/>
      <c r="JOA7"/>
      <c r="JOB7"/>
      <c r="JOC7"/>
      <c r="JOD7"/>
      <c r="JOE7"/>
      <c r="JOF7"/>
      <c r="JOG7"/>
      <c r="JOH7"/>
      <c r="JOI7"/>
      <c r="JOJ7"/>
      <c r="JOK7"/>
      <c r="JOL7"/>
      <c r="JOM7"/>
      <c r="JON7"/>
      <c r="JOO7"/>
      <c r="JOP7"/>
      <c r="JOQ7"/>
      <c r="JOR7"/>
      <c r="JOS7"/>
      <c r="JOT7"/>
      <c r="JOU7"/>
      <c r="JOV7"/>
      <c r="JOW7"/>
      <c r="JOX7"/>
      <c r="JOY7"/>
      <c r="JOZ7"/>
      <c r="JPA7"/>
      <c r="JPB7"/>
      <c r="JPC7"/>
      <c r="JPD7"/>
      <c r="JPE7"/>
      <c r="JPF7"/>
      <c r="JPG7"/>
      <c r="JPH7"/>
      <c r="JPI7"/>
      <c r="JPJ7"/>
      <c r="JPK7"/>
      <c r="JPL7"/>
      <c r="JPM7"/>
      <c r="JPN7"/>
      <c r="JPO7"/>
      <c r="JPP7"/>
      <c r="JPQ7"/>
      <c r="JPR7"/>
      <c r="JPS7"/>
      <c r="JPT7"/>
      <c r="JPU7"/>
      <c r="JPV7"/>
      <c r="JPW7"/>
      <c r="JPX7"/>
      <c r="JPY7"/>
      <c r="JPZ7"/>
      <c r="JQA7"/>
      <c r="JQB7"/>
      <c r="JQC7"/>
      <c r="JQD7"/>
      <c r="JQE7"/>
      <c r="JQF7"/>
      <c r="JQG7"/>
      <c r="JQH7"/>
      <c r="JQI7"/>
      <c r="JQJ7"/>
      <c r="JQK7"/>
      <c r="JQL7"/>
      <c r="JQM7"/>
      <c r="JQN7"/>
      <c r="JQO7"/>
      <c r="JQP7"/>
      <c r="JQQ7"/>
      <c r="JQR7"/>
      <c r="JQS7"/>
      <c r="JQT7"/>
      <c r="JQU7"/>
      <c r="JQV7"/>
      <c r="JQW7"/>
      <c r="JQX7"/>
      <c r="JQY7"/>
      <c r="JQZ7"/>
      <c r="JRA7"/>
      <c r="JRB7"/>
      <c r="JRC7"/>
      <c r="JRD7"/>
      <c r="JRE7"/>
      <c r="JRF7"/>
      <c r="JRG7"/>
      <c r="JRH7"/>
      <c r="JRI7"/>
      <c r="JRJ7"/>
      <c r="JRK7"/>
      <c r="JRL7"/>
      <c r="JRM7"/>
      <c r="JRN7"/>
      <c r="JRO7"/>
      <c r="JRP7"/>
      <c r="JRQ7"/>
      <c r="JRR7"/>
      <c r="JRS7"/>
      <c r="JRT7"/>
      <c r="JRU7"/>
      <c r="JRV7"/>
      <c r="JRW7"/>
      <c r="JRX7"/>
      <c r="JRY7"/>
      <c r="JRZ7"/>
      <c r="JSA7"/>
      <c r="JSB7"/>
      <c r="JSC7"/>
      <c r="JSD7"/>
      <c r="JSE7"/>
      <c r="JSF7"/>
      <c r="JSG7"/>
      <c r="JSH7"/>
      <c r="JSI7"/>
      <c r="JSJ7"/>
      <c r="JSK7"/>
      <c r="JSL7"/>
      <c r="JSM7"/>
      <c r="JSN7"/>
      <c r="JSO7"/>
      <c r="JSP7"/>
      <c r="JSQ7"/>
      <c r="JSR7"/>
      <c r="JSS7"/>
      <c r="JST7"/>
      <c r="JSU7"/>
      <c r="JSV7"/>
      <c r="JSW7"/>
      <c r="JSX7"/>
      <c r="JSY7"/>
      <c r="JSZ7"/>
      <c r="JTA7"/>
      <c r="JTB7"/>
      <c r="JTC7"/>
      <c r="JTD7"/>
      <c r="JTE7"/>
      <c r="JTF7"/>
      <c r="JTG7"/>
      <c r="JTH7"/>
      <c r="JTI7"/>
      <c r="JTJ7"/>
      <c r="JTK7"/>
      <c r="JTL7"/>
      <c r="JTM7"/>
      <c r="JTN7"/>
      <c r="JTO7"/>
      <c r="JTP7"/>
      <c r="JTQ7"/>
      <c r="JTR7"/>
      <c r="JTS7"/>
      <c r="JTT7"/>
      <c r="JTU7"/>
      <c r="JTV7"/>
      <c r="JTW7"/>
      <c r="JTX7"/>
      <c r="JTY7"/>
      <c r="JTZ7"/>
      <c r="JUA7"/>
      <c r="JUB7"/>
      <c r="JUC7"/>
      <c r="JUD7"/>
      <c r="JUE7"/>
      <c r="JUF7"/>
      <c r="JUG7"/>
      <c r="JUH7"/>
      <c r="JUI7"/>
      <c r="JUJ7"/>
      <c r="JUK7"/>
      <c r="JUL7"/>
      <c r="JUM7"/>
      <c r="JUN7"/>
      <c r="JUO7"/>
      <c r="JUP7"/>
      <c r="JUQ7"/>
      <c r="JUR7"/>
      <c r="JUS7"/>
      <c r="JUT7"/>
      <c r="JUU7"/>
      <c r="JUV7"/>
      <c r="JUW7"/>
      <c r="JUX7"/>
      <c r="JUY7"/>
      <c r="JUZ7"/>
      <c r="JVA7"/>
      <c r="JVB7"/>
      <c r="JVC7"/>
      <c r="JVD7"/>
      <c r="JVE7"/>
      <c r="JVF7"/>
      <c r="JVG7"/>
      <c r="JVH7"/>
      <c r="JVI7"/>
      <c r="JVJ7"/>
      <c r="JVK7"/>
      <c r="JVL7"/>
      <c r="JVM7"/>
      <c r="JVN7"/>
      <c r="JVO7"/>
      <c r="JVP7"/>
      <c r="JVQ7"/>
      <c r="JVR7"/>
      <c r="JVS7"/>
      <c r="JVT7"/>
      <c r="JVU7"/>
      <c r="JVV7"/>
      <c r="JVW7"/>
      <c r="JVX7"/>
      <c r="JVY7"/>
      <c r="JVZ7"/>
      <c r="JWA7"/>
      <c r="JWB7"/>
      <c r="JWC7"/>
      <c r="JWD7"/>
      <c r="JWE7"/>
      <c r="JWF7"/>
      <c r="JWG7"/>
      <c r="JWH7"/>
      <c r="JWI7"/>
      <c r="JWJ7"/>
      <c r="JWK7"/>
      <c r="JWL7"/>
      <c r="JWM7"/>
      <c r="JWN7"/>
      <c r="JWO7"/>
      <c r="JWP7"/>
      <c r="JWQ7"/>
      <c r="JWR7"/>
      <c r="JWS7"/>
      <c r="JWT7"/>
      <c r="JWU7"/>
      <c r="JWV7"/>
      <c r="JWW7"/>
      <c r="JWX7"/>
      <c r="JWY7"/>
      <c r="JWZ7"/>
      <c r="JXA7"/>
      <c r="JXB7"/>
      <c r="JXC7"/>
      <c r="JXD7"/>
      <c r="JXE7"/>
      <c r="JXF7"/>
      <c r="JXG7"/>
      <c r="JXH7"/>
      <c r="JXI7"/>
      <c r="JXJ7"/>
      <c r="JXK7"/>
      <c r="JXL7"/>
      <c r="JXM7"/>
      <c r="JXN7"/>
      <c r="JXO7"/>
      <c r="JXP7"/>
      <c r="JXQ7"/>
      <c r="JXR7"/>
      <c r="JXS7"/>
      <c r="JXT7"/>
      <c r="JXU7"/>
      <c r="JXV7"/>
      <c r="JXW7"/>
      <c r="JXX7"/>
      <c r="JXY7"/>
      <c r="JXZ7"/>
      <c r="JYA7"/>
      <c r="JYB7"/>
      <c r="JYC7"/>
      <c r="JYD7"/>
      <c r="JYE7"/>
      <c r="JYF7"/>
      <c r="JYG7"/>
      <c r="JYH7"/>
      <c r="JYI7"/>
      <c r="JYJ7"/>
      <c r="JYK7"/>
      <c r="JYL7"/>
      <c r="JYM7"/>
      <c r="JYN7"/>
      <c r="JYO7"/>
      <c r="JYP7"/>
      <c r="JYQ7"/>
      <c r="JYR7"/>
      <c r="JYS7"/>
      <c r="JYT7"/>
      <c r="JYU7"/>
      <c r="JYV7"/>
      <c r="JYW7"/>
      <c r="JYX7"/>
      <c r="JYY7"/>
      <c r="JYZ7"/>
      <c r="JZA7"/>
      <c r="JZB7"/>
      <c r="JZC7"/>
      <c r="JZD7"/>
      <c r="JZE7"/>
      <c r="JZF7"/>
      <c r="JZG7"/>
      <c r="JZH7"/>
      <c r="JZI7"/>
      <c r="JZJ7"/>
      <c r="JZK7"/>
      <c r="JZL7"/>
      <c r="JZM7"/>
      <c r="JZN7"/>
      <c r="JZO7"/>
      <c r="JZP7"/>
      <c r="JZQ7"/>
      <c r="JZR7"/>
      <c r="JZS7"/>
      <c r="JZT7"/>
      <c r="JZU7"/>
      <c r="JZV7"/>
      <c r="JZW7"/>
      <c r="JZX7"/>
      <c r="JZY7"/>
      <c r="JZZ7"/>
      <c r="KAA7"/>
      <c r="KAB7"/>
      <c r="KAC7"/>
      <c r="KAD7"/>
      <c r="KAE7"/>
      <c r="KAF7"/>
      <c r="KAG7"/>
      <c r="KAH7"/>
      <c r="KAI7"/>
      <c r="KAJ7"/>
      <c r="KAK7"/>
      <c r="KAL7"/>
      <c r="KAM7"/>
      <c r="KAN7"/>
      <c r="KAO7"/>
      <c r="KAP7"/>
      <c r="KAQ7"/>
      <c r="KAR7"/>
      <c r="KAS7"/>
      <c r="KAT7"/>
      <c r="KAU7"/>
      <c r="KAV7"/>
      <c r="KAW7"/>
      <c r="KAX7"/>
      <c r="KAY7"/>
      <c r="KAZ7"/>
      <c r="KBA7"/>
      <c r="KBB7"/>
      <c r="KBC7"/>
      <c r="KBD7"/>
      <c r="KBE7"/>
      <c r="KBF7"/>
      <c r="KBG7"/>
      <c r="KBH7"/>
      <c r="KBI7"/>
      <c r="KBJ7"/>
      <c r="KBK7"/>
      <c r="KBL7"/>
      <c r="KBM7"/>
      <c r="KBN7"/>
      <c r="KBO7"/>
      <c r="KBP7"/>
      <c r="KBQ7"/>
      <c r="KBR7"/>
      <c r="KBS7"/>
      <c r="KBT7"/>
      <c r="KBU7"/>
      <c r="KBV7"/>
      <c r="KBW7"/>
      <c r="KBX7"/>
      <c r="KBY7"/>
      <c r="KBZ7"/>
      <c r="KCA7"/>
      <c r="KCB7"/>
      <c r="KCC7"/>
      <c r="KCD7"/>
      <c r="KCE7"/>
      <c r="KCF7"/>
      <c r="KCG7"/>
      <c r="KCH7"/>
      <c r="KCI7"/>
      <c r="KCJ7"/>
      <c r="KCK7"/>
      <c r="KCL7"/>
      <c r="KCM7"/>
      <c r="KCN7"/>
      <c r="KCO7"/>
      <c r="KCP7"/>
      <c r="KCQ7"/>
      <c r="KCR7"/>
      <c r="KCS7"/>
      <c r="KCT7"/>
      <c r="KCU7"/>
      <c r="KCV7"/>
      <c r="KCW7"/>
      <c r="KCX7"/>
      <c r="KCY7"/>
      <c r="KCZ7"/>
      <c r="KDA7"/>
      <c r="KDB7"/>
      <c r="KDC7"/>
      <c r="KDD7"/>
      <c r="KDE7"/>
      <c r="KDF7"/>
      <c r="KDG7"/>
      <c r="KDH7"/>
      <c r="KDI7"/>
      <c r="KDJ7"/>
      <c r="KDK7"/>
      <c r="KDL7"/>
      <c r="KDM7"/>
      <c r="KDN7"/>
      <c r="KDO7"/>
      <c r="KDP7"/>
      <c r="KDQ7"/>
      <c r="KDR7"/>
      <c r="KDS7"/>
      <c r="KDT7"/>
      <c r="KDU7"/>
      <c r="KDV7"/>
      <c r="KDW7"/>
      <c r="KDX7"/>
      <c r="KDY7"/>
      <c r="KDZ7"/>
      <c r="KEA7"/>
      <c r="KEB7"/>
      <c r="KEC7"/>
      <c r="KED7"/>
      <c r="KEE7"/>
      <c r="KEF7"/>
      <c r="KEG7"/>
      <c r="KEH7"/>
      <c r="KEI7"/>
      <c r="KEJ7"/>
      <c r="KEK7"/>
      <c r="KEL7"/>
      <c r="KEM7"/>
      <c r="KEN7"/>
      <c r="KEO7"/>
      <c r="KEP7"/>
      <c r="KEQ7"/>
      <c r="KER7"/>
      <c r="KES7"/>
      <c r="KET7"/>
      <c r="KEU7"/>
      <c r="KEV7"/>
      <c r="KEW7"/>
      <c r="KEX7"/>
      <c r="KEY7"/>
      <c r="KEZ7"/>
      <c r="KFA7"/>
      <c r="KFB7"/>
      <c r="KFC7"/>
      <c r="KFD7"/>
      <c r="KFE7"/>
      <c r="KFF7"/>
      <c r="KFG7"/>
      <c r="KFH7"/>
      <c r="KFI7"/>
      <c r="KFJ7"/>
      <c r="KFK7"/>
      <c r="KFL7"/>
      <c r="KFM7"/>
      <c r="KFN7"/>
      <c r="KFO7"/>
      <c r="KFP7"/>
      <c r="KFQ7"/>
      <c r="KFR7"/>
      <c r="KFS7"/>
      <c r="KFT7"/>
      <c r="KFU7"/>
      <c r="KFV7"/>
      <c r="KFW7"/>
      <c r="KFX7"/>
      <c r="KFY7"/>
      <c r="KFZ7"/>
      <c r="KGA7"/>
      <c r="KGB7"/>
      <c r="KGC7"/>
      <c r="KGD7"/>
      <c r="KGE7"/>
      <c r="KGF7"/>
      <c r="KGG7"/>
      <c r="KGH7"/>
      <c r="KGI7"/>
      <c r="KGJ7"/>
      <c r="KGK7"/>
      <c r="KGL7"/>
      <c r="KGM7"/>
      <c r="KGN7"/>
      <c r="KGO7"/>
      <c r="KGP7"/>
      <c r="KGQ7"/>
      <c r="KGR7"/>
      <c r="KGS7"/>
      <c r="KGT7"/>
      <c r="KGU7"/>
      <c r="KGV7"/>
      <c r="KGW7"/>
      <c r="KGX7"/>
      <c r="KGY7"/>
      <c r="KGZ7"/>
      <c r="KHA7"/>
      <c r="KHB7"/>
      <c r="KHC7"/>
      <c r="KHD7"/>
      <c r="KHE7"/>
      <c r="KHF7"/>
      <c r="KHG7"/>
      <c r="KHH7"/>
      <c r="KHI7"/>
      <c r="KHJ7"/>
      <c r="KHK7"/>
      <c r="KHL7"/>
      <c r="KHM7"/>
      <c r="KHN7"/>
      <c r="KHO7"/>
      <c r="KHP7"/>
      <c r="KHQ7"/>
      <c r="KHR7"/>
      <c r="KHS7"/>
      <c r="KHT7"/>
      <c r="KHU7"/>
      <c r="KHV7"/>
      <c r="KHW7"/>
      <c r="KHX7"/>
      <c r="KHY7"/>
      <c r="KHZ7"/>
      <c r="KIA7"/>
      <c r="KIB7"/>
      <c r="KIC7"/>
      <c r="KID7"/>
      <c r="KIE7"/>
      <c r="KIF7"/>
      <c r="KIG7"/>
      <c r="KIH7"/>
      <c r="KII7"/>
      <c r="KIJ7"/>
      <c r="KIK7"/>
      <c r="KIL7"/>
      <c r="KIM7"/>
      <c r="KIN7"/>
      <c r="KIO7"/>
      <c r="KIP7"/>
      <c r="KIQ7"/>
      <c r="KIR7"/>
      <c r="KIS7"/>
      <c r="KIT7"/>
      <c r="KIU7"/>
      <c r="KIV7"/>
      <c r="KIW7"/>
      <c r="KIX7"/>
      <c r="KIY7"/>
      <c r="KIZ7"/>
      <c r="KJA7"/>
      <c r="KJB7"/>
      <c r="KJC7"/>
      <c r="KJD7"/>
      <c r="KJE7"/>
      <c r="KJF7"/>
      <c r="KJG7"/>
      <c r="KJH7"/>
      <c r="KJI7"/>
      <c r="KJJ7"/>
      <c r="KJK7"/>
      <c r="KJL7"/>
      <c r="KJM7"/>
      <c r="KJN7"/>
      <c r="KJO7"/>
      <c r="KJP7"/>
      <c r="KJQ7"/>
      <c r="KJR7"/>
      <c r="KJS7"/>
      <c r="KJT7"/>
      <c r="KJU7"/>
      <c r="KJV7"/>
      <c r="KJW7"/>
      <c r="KJX7"/>
      <c r="KJY7"/>
      <c r="KJZ7"/>
      <c r="KKA7"/>
      <c r="KKB7"/>
      <c r="KKC7"/>
      <c r="KKD7"/>
      <c r="KKE7"/>
      <c r="KKF7"/>
      <c r="KKG7"/>
      <c r="KKH7"/>
      <c r="KKI7"/>
      <c r="KKJ7"/>
      <c r="KKK7"/>
      <c r="KKL7"/>
      <c r="KKM7"/>
      <c r="KKN7"/>
      <c r="KKO7"/>
      <c r="KKP7"/>
      <c r="KKQ7"/>
      <c r="KKR7"/>
      <c r="KKS7"/>
      <c r="KKT7"/>
      <c r="KKU7"/>
      <c r="KKV7"/>
      <c r="KKW7"/>
      <c r="KKX7"/>
      <c r="KKY7"/>
      <c r="KKZ7"/>
      <c r="KLA7"/>
      <c r="KLB7"/>
      <c r="KLC7"/>
      <c r="KLD7"/>
      <c r="KLE7"/>
      <c r="KLF7"/>
      <c r="KLG7"/>
      <c r="KLH7"/>
      <c r="KLI7"/>
      <c r="KLJ7"/>
      <c r="KLK7"/>
      <c r="KLL7"/>
      <c r="KLM7"/>
      <c r="KLN7"/>
      <c r="KLO7"/>
      <c r="KLP7"/>
      <c r="KLQ7"/>
      <c r="KLR7"/>
      <c r="KLS7"/>
      <c r="KLT7"/>
      <c r="KLU7"/>
      <c r="KLV7"/>
      <c r="KLW7"/>
      <c r="KLX7"/>
      <c r="KLY7"/>
      <c r="KLZ7"/>
      <c r="KMA7"/>
      <c r="KMB7"/>
      <c r="KMC7"/>
      <c r="KMD7"/>
      <c r="KME7"/>
      <c r="KMF7"/>
      <c r="KMG7"/>
      <c r="KMH7"/>
      <c r="KMI7"/>
      <c r="KMJ7"/>
      <c r="KMK7"/>
      <c r="KML7"/>
      <c r="KMM7"/>
      <c r="KMN7"/>
      <c r="KMO7"/>
      <c r="KMP7"/>
      <c r="KMQ7"/>
      <c r="KMR7"/>
      <c r="KMS7"/>
      <c r="KMT7"/>
      <c r="KMU7"/>
      <c r="KMV7"/>
      <c r="KMW7"/>
      <c r="KMX7"/>
      <c r="KMY7"/>
      <c r="KMZ7"/>
      <c r="KNA7"/>
      <c r="KNB7"/>
      <c r="KNC7"/>
      <c r="KND7"/>
      <c r="KNE7"/>
      <c r="KNF7"/>
      <c r="KNG7"/>
      <c r="KNH7"/>
      <c r="KNI7"/>
      <c r="KNJ7"/>
      <c r="KNK7"/>
      <c r="KNL7"/>
      <c r="KNM7"/>
      <c r="KNN7"/>
      <c r="KNO7"/>
      <c r="KNP7"/>
      <c r="KNQ7"/>
      <c r="KNR7"/>
      <c r="KNS7"/>
      <c r="KNT7"/>
      <c r="KNU7"/>
      <c r="KNV7"/>
      <c r="KNW7"/>
      <c r="KNX7"/>
      <c r="KNY7"/>
      <c r="KNZ7"/>
      <c r="KOA7"/>
      <c r="KOB7"/>
      <c r="KOC7"/>
      <c r="KOD7"/>
      <c r="KOE7"/>
      <c r="KOF7"/>
      <c r="KOG7"/>
      <c r="KOH7"/>
      <c r="KOI7"/>
      <c r="KOJ7"/>
      <c r="KOK7"/>
      <c r="KOL7"/>
      <c r="KOM7"/>
      <c r="KON7"/>
      <c r="KOO7"/>
      <c r="KOP7"/>
      <c r="KOQ7"/>
      <c r="KOR7"/>
      <c r="KOS7"/>
      <c r="KOT7"/>
      <c r="KOU7"/>
      <c r="KOV7"/>
      <c r="KOW7"/>
      <c r="KOX7"/>
      <c r="KOY7"/>
      <c r="KOZ7"/>
      <c r="KPA7"/>
      <c r="KPB7"/>
      <c r="KPC7"/>
      <c r="KPD7"/>
      <c r="KPE7"/>
      <c r="KPF7"/>
      <c r="KPG7"/>
      <c r="KPH7"/>
      <c r="KPI7"/>
      <c r="KPJ7"/>
      <c r="KPK7"/>
      <c r="KPL7"/>
      <c r="KPM7"/>
      <c r="KPN7"/>
      <c r="KPO7"/>
      <c r="KPP7"/>
      <c r="KPQ7"/>
      <c r="KPR7"/>
      <c r="KPS7"/>
      <c r="KPT7"/>
      <c r="KPU7"/>
      <c r="KPV7"/>
      <c r="KPW7"/>
      <c r="KPX7"/>
      <c r="KPY7"/>
      <c r="KPZ7"/>
      <c r="KQA7"/>
      <c r="KQB7"/>
      <c r="KQC7"/>
      <c r="KQD7"/>
      <c r="KQE7"/>
      <c r="KQF7"/>
      <c r="KQG7"/>
      <c r="KQH7"/>
      <c r="KQI7"/>
      <c r="KQJ7"/>
      <c r="KQK7"/>
      <c r="KQL7"/>
      <c r="KQM7"/>
      <c r="KQN7"/>
      <c r="KQO7"/>
      <c r="KQP7"/>
      <c r="KQQ7"/>
      <c r="KQR7"/>
      <c r="KQS7"/>
      <c r="KQT7"/>
      <c r="KQU7"/>
      <c r="KQV7"/>
      <c r="KQW7"/>
      <c r="KQX7"/>
      <c r="KQY7"/>
      <c r="KQZ7"/>
      <c r="KRA7"/>
      <c r="KRB7"/>
      <c r="KRC7"/>
      <c r="KRD7"/>
      <c r="KRE7"/>
      <c r="KRF7"/>
      <c r="KRG7"/>
      <c r="KRH7"/>
      <c r="KRI7"/>
      <c r="KRJ7"/>
      <c r="KRK7"/>
      <c r="KRL7"/>
      <c r="KRM7"/>
      <c r="KRN7"/>
      <c r="KRO7"/>
      <c r="KRP7"/>
      <c r="KRQ7"/>
      <c r="KRR7"/>
      <c r="KRS7"/>
      <c r="KRT7"/>
      <c r="KRU7"/>
      <c r="KRV7"/>
      <c r="KRW7"/>
      <c r="KRX7"/>
      <c r="KRY7"/>
      <c r="KRZ7"/>
      <c r="KSA7"/>
      <c r="KSB7"/>
      <c r="KSC7"/>
      <c r="KSD7"/>
      <c r="KSE7"/>
      <c r="KSF7"/>
      <c r="KSG7"/>
      <c r="KSH7"/>
      <c r="KSI7"/>
      <c r="KSJ7"/>
      <c r="KSK7"/>
      <c r="KSL7"/>
      <c r="KSM7"/>
      <c r="KSN7"/>
      <c r="KSO7"/>
      <c r="KSP7"/>
      <c r="KSQ7"/>
      <c r="KSR7"/>
      <c r="KSS7"/>
      <c r="KST7"/>
      <c r="KSU7"/>
      <c r="KSV7"/>
      <c r="KSW7"/>
      <c r="KSX7"/>
      <c r="KSY7"/>
      <c r="KSZ7"/>
      <c r="KTA7"/>
      <c r="KTB7"/>
      <c r="KTC7"/>
      <c r="KTD7"/>
      <c r="KTE7"/>
      <c r="KTF7"/>
      <c r="KTG7"/>
      <c r="KTH7"/>
      <c r="KTI7"/>
      <c r="KTJ7"/>
      <c r="KTK7"/>
      <c r="KTL7"/>
      <c r="KTM7"/>
      <c r="KTN7"/>
      <c r="KTO7"/>
      <c r="KTP7"/>
      <c r="KTQ7"/>
      <c r="KTR7"/>
      <c r="KTS7"/>
      <c r="KTT7"/>
      <c r="KTU7"/>
      <c r="KTV7"/>
      <c r="KTW7"/>
      <c r="KTX7"/>
      <c r="KTY7"/>
      <c r="KTZ7"/>
      <c r="KUA7"/>
      <c r="KUB7"/>
      <c r="KUC7"/>
      <c r="KUD7"/>
      <c r="KUE7"/>
      <c r="KUF7"/>
      <c r="KUG7"/>
      <c r="KUH7"/>
      <c r="KUI7"/>
      <c r="KUJ7"/>
      <c r="KUK7"/>
      <c r="KUL7"/>
      <c r="KUM7"/>
      <c r="KUN7"/>
      <c r="KUO7"/>
      <c r="KUP7"/>
      <c r="KUQ7"/>
      <c r="KUR7"/>
      <c r="KUS7"/>
      <c r="KUT7"/>
      <c r="KUU7"/>
      <c r="KUV7"/>
      <c r="KUW7"/>
      <c r="KUX7"/>
      <c r="KUY7"/>
      <c r="KUZ7"/>
      <c r="KVA7"/>
      <c r="KVB7"/>
      <c r="KVC7"/>
      <c r="KVD7"/>
      <c r="KVE7"/>
      <c r="KVF7"/>
      <c r="KVG7"/>
      <c r="KVH7"/>
      <c r="KVI7"/>
      <c r="KVJ7"/>
      <c r="KVK7"/>
      <c r="KVL7"/>
      <c r="KVM7"/>
      <c r="KVN7"/>
      <c r="KVO7"/>
      <c r="KVP7"/>
      <c r="KVQ7"/>
      <c r="KVR7"/>
      <c r="KVS7"/>
      <c r="KVT7"/>
      <c r="KVU7"/>
      <c r="KVV7"/>
      <c r="KVW7"/>
      <c r="KVX7"/>
      <c r="KVY7"/>
      <c r="KVZ7"/>
      <c r="KWA7"/>
      <c r="KWB7"/>
      <c r="KWC7"/>
      <c r="KWD7"/>
      <c r="KWE7"/>
      <c r="KWF7"/>
      <c r="KWG7"/>
      <c r="KWH7"/>
      <c r="KWI7"/>
      <c r="KWJ7"/>
      <c r="KWK7"/>
      <c r="KWL7"/>
      <c r="KWM7"/>
      <c r="KWN7"/>
      <c r="KWO7"/>
      <c r="KWP7"/>
      <c r="KWQ7"/>
      <c r="KWR7"/>
      <c r="KWS7"/>
      <c r="KWT7"/>
      <c r="KWU7"/>
      <c r="KWV7"/>
      <c r="KWW7"/>
      <c r="KWX7"/>
      <c r="KWY7"/>
      <c r="KWZ7"/>
      <c r="KXA7"/>
      <c r="KXB7"/>
      <c r="KXC7"/>
      <c r="KXD7"/>
      <c r="KXE7"/>
      <c r="KXF7"/>
      <c r="KXG7"/>
      <c r="KXH7"/>
      <c r="KXI7"/>
      <c r="KXJ7"/>
      <c r="KXK7"/>
      <c r="KXL7"/>
      <c r="KXM7"/>
      <c r="KXN7"/>
      <c r="KXO7"/>
      <c r="KXP7"/>
      <c r="KXQ7"/>
      <c r="KXR7"/>
      <c r="KXS7"/>
      <c r="KXT7"/>
      <c r="KXU7"/>
      <c r="KXV7"/>
      <c r="KXW7"/>
      <c r="KXX7"/>
      <c r="KXY7"/>
      <c r="KXZ7"/>
      <c r="KYA7"/>
      <c r="KYB7"/>
      <c r="KYC7"/>
      <c r="KYD7"/>
      <c r="KYE7"/>
      <c r="KYF7"/>
      <c r="KYG7"/>
      <c r="KYH7"/>
      <c r="KYI7"/>
      <c r="KYJ7"/>
      <c r="KYK7"/>
      <c r="KYL7"/>
      <c r="KYM7"/>
      <c r="KYN7"/>
      <c r="KYO7"/>
      <c r="KYP7"/>
      <c r="KYQ7"/>
      <c r="KYR7"/>
      <c r="KYS7"/>
      <c r="KYT7"/>
      <c r="KYU7"/>
      <c r="KYV7"/>
      <c r="KYW7"/>
      <c r="KYX7"/>
      <c r="KYY7"/>
      <c r="KYZ7"/>
      <c r="KZA7"/>
      <c r="KZB7"/>
      <c r="KZC7"/>
      <c r="KZD7"/>
      <c r="KZE7"/>
      <c r="KZF7"/>
      <c r="KZG7"/>
      <c r="KZH7"/>
      <c r="KZI7"/>
      <c r="KZJ7"/>
      <c r="KZK7"/>
      <c r="KZL7"/>
      <c r="KZM7"/>
      <c r="KZN7"/>
      <c r="KZO7"/>
      <c r="KZP7"/>
      <c r="KZQ7"/>
      <c r="KZR7"/>
      <c r="KZS7"/>
      <c r="KZT7"/>
      <c r="KZU7"/>
      <c r="KZV7"/>
      <c r="KZW7"/>
      <c r="KZX7"/>
      <c r="KZY7"/>
      <c r="KZZ7"/>
      <c r="LAA7"/>
      <c r="LAB7"/>
      <c r="LAC7"/>
      <c r="LAD7"/>
      <c r="LAE7"/>
      <c r="LAF7"/>
      <c r="LAG7"/>
      <c r="LAH7"/>
      <c r="LAI7"/>
      <c r="LAJ7"/>
      <c r="LAK7"/>
      <c r="LAL7"/>
      <c r="LAM7"/>
      <c r="LAN7"/>
      <c r="LAO7"/>
      <c r="LAP7"/>
      <c r="LAQ7"/>
      <c r="LAR7"/>
      <c r="LAS7"/>
      <c r="LAT7"/>
      <c r="LAU7"/>
      <c r="LAV7"/>
      <c r="LAW7"/>
      <c r="LAX7"/>
      <c r="LAY7"/>
      <c r="LAZ7"/>
      <c r="LBA7"/>
      <c r="LBB7"/>
      <c r="LBC7"/>
      <c r="LBD7"/>
      <c r="LBE7"/>
      <c r="LBF7"/>
      <c r="LBG7"/>
      <c r="LBH7"/>
      <c r="LBI7"/>
      <c r="LBJ7"/>
      <c r="LBK7"/>
      <c r="LBL7"/>
      <c r="LBM7"/>
      <c r="LBN7"/>
      <c r="LBO7"/>
      <c r="LBP7"/>
      <c r="LBQ7"/>
      <c r="LBR7"/>
      <c r="LBS7"/>
      <c r="LBT7"/>
      <c r="LBU7"/>
      <c r="LBV7"/>
      <c r="LBW7"/>
      <c r="LBX7"/>
      <c r="LBY7"/>
      <c r="LBZ7"/>
      <c r="LCA7"/>
      <c r="LCB7"/>
      <c r="LCC7"/>
      <c r="LCD7"/>
      <c r="LCE7"/>
      <c r="LCF7"/>
      <c r="LCG7"/>
      <c r="LCH7"/>
      <c r="LCI7"/>
      <c r="LCJ7"/>
      <c r="LCK7"/>
      <c r="LCL7"/>
      <c r="LCM7"/>
      <c r="LCN7"/>
      <c r="LCO7"/>
      <c r="LCP7"/>
      <c r="LCQ7"/>
      <c r="LCR7"/>
      <c r="LCS7"/>
      <c r="LCT7"/>
      <c r="LCU7"/>
      <c r="LCV7"/>
      <c r="LCW7"/>
      <c r="LCX7"/>
      <c r="LCY7"/>
      <c r="LCZ7"/>
      <c r="LDA7"/>
      <c r="LDB7"/>
      <c r="LDC7"/>
      <c r="LDD7"/>
      <c r="LDE7"/>
      <c r="LDF7"/>
      <c r="LDG7"/>
      <c r="LDH7"/>
      <c r="LDI7"/>
      <c r="LDJ7"/>
      <c r="LDK7"/>
      <c r="LDL7"/>
      <c r="LDM7"/>
      <c r="LDN7"/>
      <c r="LDO7"/>
      <c r="LDP7"/>
      <c r="LDQ7"/>
      <c r="LDR7"/>
      <c r="LDS7"/>
      <c r="LDT7"/>
      <c r="LDU7"/>
      <c r="LDV7"/>
      <c r="LDW7"/>
      <c r="LDX7"/>
      <c r="LDY7"/>
      <c r="LDZ7"/>
      <c r="LEA7"/>
      <c r="LEB7"/>
      <c r="LEC7"/>
      <c r="LED7"/>
      <c r="LEE7"/>
      <c r="LEF7"/>
      <c r="LEG7"/>
      <c r="LEH7"/>
      <c r="LEI7"/>
      <c r="LEJ7"/>
      <c r="LEK7"/>
      <c r="LEL7"/>
      <c r="LEM7"/>
      <c r="LEN7"/>
      <c r="LEO7"/>
      <c r="LEP7"/>
      <c r="LEQ7"/>
      <c r="LER7"/>
      <c r="LES7"/>
      <c r="LET7"/>
      <c r="LEU7"/>
      <c r="LEV7"/>
      <c r="LEW7"/>
      <c r="LEX7"/>
      <c r="LEY7"/>
      <c r="LEZ7"/>
      <c r="LFA7"/>
      <c r="LFB7"/>
      <c r="LFC7"/>
      <c r="LFD7"/>
      <c r="LFE7"/>
      <c r="LFF7"/>
      <c r="LFG7"/>
      <c r="LFH7"/>
      <c r="LFI7"/>
      <c r="LFJ7"/>
      <c r="LFK7"/>
      <c r="LFL7"/>
      <c r="LFM7"/>
      <c r="LFN7"/>
      <c r="LFO7"/>
      <c r="LFP7"/>
      <c r="LFQ7"/>
      <c r="LFR7"/>
      <c r="LFS7"/>
      <c r="LFT7"/>
      <c r="LFU7"/>
      <c r="LFV7"/>
      <c r="LFW7"/>
      <c r="LFX7"/>
      <c r="LFY7"/>
      <c r="LFZ7"/>
      <c r="LGA7"/>
      <c r="LGB7"/>
      <c r="LGC7"/>
      <c r="LGD7"/>
      <c r="LGE7"/>
      <c r="LGF7"/>
      <c r="LGG7"/>
      <c r="LGH7"/>
      <c r="LGI7"/>
      <c r="LGJ7"/>
      <c r="LGK7"/>
      <c r="LGL7"/>
      <c r="LGM7"/>
      <c r="LGN7"/>
      <c r="LGO7"/>
      <c r="LGP7"/>
      <c r="LGQ7"/>
      <c r="LGR7"/>
      <c r="LGS7"/>
      <c r="LGT7"/>
      <c r="LGU7"/>
      <c r="LGV7"/>
      <c r="LGW7"/>
      <c r="LGX7"/>
      <c r="LGY7"/>
      <c r="LGZ7"/>
      <c r="LHA7"/>
      <c r="LHB7"/>
      <c r="LHC7"/>
      <c r="LHD7"/>
      <c r="LHE7"/>
      <c r="LHF7"/>
      <c r="LHG7"/>
      <c r="LHH7"/>
      <c r="LHI7"/>
      <c r="LHJ7"/>
      <c r="LHK7"/>
      <c r="LHL7"/>
      <c r="LHM7"/>
      <c r="LHN7"/>
      <c r="LHO7"/>
      <c r="LHP7"/>
      <c r="LHQ7"/>
      <c r="LHR7"/>
      <c r="LHS7"/>
      <c r="LHT7"/>
      <c r="LHU7"/>
      <c r="LHV7"/>
      <c r="LHW7"/>
      <c r="LHX7"/>
      <c r="LHY7"/>
      <c r="LHZ7"/>
      <c r="LIA7"/>
      <c r="LIB7"/>
      <c r="LIC7"/>
      <c r="LID7"/>
      <c r="LIE7"/>
      <c r="LIF7"/>
      <c r="LIG7"/>
      <c r="LIH7"/>
      <c r="LII7"/>
      <c r="LIJ7"/>
      <c r="LIK7"/>
      <c r="LIL7"/>
      <c r="LIM7"/>
      <c r="LIN7"/>
      <c r="LIO7"/>
      <c r="LIP7"/>
      <c r="LIQ7"/>
      <c r="LIR7"/>
      <c r="LIS7"/>
      <c r="LIT7"/>
      <c r="LIU7"/>
      <c r="LIV7"/>
      <c r="LIW7"/>
      <c r="LIX7"/>
      <c r="LIY7"/>
      <c r="LIZ7"/>
      <c r="LJA7"/>
      <c r="LJB7"/>
      <c r="LJC7"/>
      <c r="LJD7"/>
      <c r="LJE7"/>
      <c r="LJF7"/>
      <c r="LJG7"/>
      <c r="LJH7"/>
      <c r="LJI7"/>
      <c r="LJJ7"/>
      <c r="LJK7"/>
      <c r="LJL7"/>
      <c r="LJM7"/>
      <c r="LJN7"/>
      <c r="LJO7"/>
      <c r="LJP7"/>
      <c r="LJQ7"/>
      <c r="LJR7"/>
      <c r="LJS7"/>
      <c r="LJT7"/>
      <c r="LJU7"/>
      <c r="LJV7"/>
      <c r="LJW7"/>
      <c r="LJX7"/>
      <c r="LJY7"/>
      <c r="LJZ7"/>
      <c r="LKA7"/>
      <c r="LKB7"/>
      <c r="LKC7"/>
      <c r="LKD7"/>
      <c r="LKE7"/>
      <c r="LKF7"/>
      <c r="LKG7"/>
      <c r="LKH7"/>
      <c r="LKI7"/>
      <c r="LKJ7"/>
      <c r="LKK7"/>
      <c r="LKL7"/>
      <c r="LKM7"/>
      <c r="LKN7"/>
      <c r="LKO7"/>
      <c r="LKP7"/>
      <c r="LKQ7"/>
      <c r="LKR7"/>
      <c r="LKS7"/>
      <c r="LKT7"/>
      <c r="LKU7"/>
      <c r="LKV7"/>
      <c r="LKW7"/>
      <c r="LKX7"/>
      <c r="LKY7"/>
      <c r="LKZ7"/>
      <c r="LLA7"/>
      <c r="LLB7"/>
      <c r="LLC7"/>
      <c r="LLD7"/>
      <c r="LLE7"/>
      <c r="LLF7"/>
      <c r="LLG7"/>
      <c r="LLH7"/>
      <c r="LLI7"/>
      <c r="LLJ7"/>
      <c r="LLK7"/>
      <c r="LLL7"/>
      <c r="LLM7"/>
      <c r="LLN7"/>
      <c r="LLO7"/>
      <c r="LLP7"/>
      <c r="LLQ7"/>
      <c r="LLR7"/>
      <c r="LLS7"/>
      <c r="LLT7"/>
      <c r="LLU7"/>
      <c r="LLV7"/>
      <c r="LLW7"/>
      <c r="LLX7"/>
      <c r="LLY7"/>
      <c r="LLZ7"/>
      <c r="LMA7"/>
      <c r="LMB7"/>
      <c r="LMC7"/>
      <c r="LMD7"/>
      <c r="LME7"/>
      <c r="LMF7"/>
      <c r="LMG7"/>
      <c r="LMH7"/>
      <c r="LMI7"/>
      <c r="LMJ7"/>
      <c r="LMK7"/>
      <c r="LML7"/>
      <c r="LMM7"/>
      <c r="LMN7"/>
      <c r="LMO7"/>
      <c r="LMP7"/>
      <c r="LMQ7"/>
      <c r="LMR7"/>
      <c r="LMS7"/>
      <c r="LMT7"/>
      <c r="LMU7"/>
      <c r="LMV7"/>
      <c r="LMW7"/>
      <c r="LMX7"/>
      <c r="LMY7"/>
      <c r="LMZ7"/>
      <c r="LNA7"/>
      <c r="LNB7"/>
      <c r="LNC7"/>
      <c r="LND7"/>
      <c r="LNE7"/>
      <c r="LNF7"/>
      <c r="LNG7"/>
      <c r="LNH7"/>
      <c r="LNI7"/>
      <c r="LNJ7"/>
      <c r="LNK7"/>
      <c r="LNL7"/>
      <c r="LNM7"/>
      <c r="LNN7"/>
      <c r="LNO7"/>
      <c r="LNP7"/>
      <c r="LNQ7"/>
      <c r="LNR7"/>
      <c r="LNS7"/>
      <c r="LNT7"/>
      <c r="LNU7"/>
      <c r="LNV7"/>
      <c r="LNW7"/>
      <c r="LNX7"/>
      <c r="LNY7"/>
      <c r="LNZ7"/>
      <c r="LOA7"/>
      <c r="LOB7"/>
      <c r="LOC7"/>
      <c r="LOD7"/>
      <c r="LOE7"/>
      <c r="LOF7"/>
      <c r="LOG7"/>
      <c r="LOH7"/>
      <c r="LOI7"/>
      <c r="LOJ7"/>
      <c r="LOK7"/>
      <c r="LOL7"/>
      <c r="LOM7"/>
      <c r="LON7"/>
      <c r="LOO7"/>
      <c r="LOP7"/>
      <c r="LOQ7"/>
      <c r="LOR7"/>
      <c r="LOS7"/>
      <c r="LOT7"/>
      <c r="LOU7"/>
      <c r="LOV7"/>
      <c r="LOW7"/>
      <c r="LOX7"/>
      <c r="LOY7"/>
      <c r="LOZ7"/>
      <c r="LPA7"/>
      <c r="LPB7"/>
      <c r="LPC7"/>
      <c r="LPD7"/>
      <c r="LPE7"/>
      <c r="LPF7"/>
      <c r="LPG7"/>
      <c r="LPH7"/>
      <c r="LPI7"/>
      <c r="LPJ7"/>
      <c r="LPK7"/>
      <c r="LPL7"/>
      <c r="LPM7"/>
      <c r="LPN7"/>
      <c r="LPO7"/>
      <c r="LPP7"/>
      <c r="LPQ7"/>
      <c r="LPR7"/>
      <c r="LPS7"/>
      <c r="LPT7"/>
      <c r="LPU7"/>
      <c r="LPV7"/>
      <c r="LPW7"/>
      <c r="LPX7"/>
      <c r="LPY7"/>
      <c r="LPZ7"/>
      <c r="LQA7"/>
      <c r="LQB7"/>
      <c r="LQC7"/>
      <c r="LQD7"/>
      <c r="LQE7"/>
      <c r="LQF7"/>
      <c r="LQG7"/>
      <c r="LQH7"/>
      <c r="LQI7"/>
      <c r="LQJ7"/>
      <c r="LQK7"/>
      <c r="LQL7"/>
      <c r="LQM7"/>
      <c r="LQN7"/>
      <c r="LQO7"/>
      <c r="LQP7"/>
      <c r="LQQ7"/>
      <c r="LQR7"/>
      <c r="LQS7"/>
      <c r="LQT7"/>
      <c r="LQU7"/>
      <c r="LQV7"/>
      <c r="LQW7"/>
      <c r="LQX7"/>
      <c r="LQY7"/>
      <c r="LQZ7"/>
      <c r="LRA7"/>
      <c r="LRB7"/>
      <c r="LRC7"/>
      <c r="LRD7"/>
      <c r="LRE7"/>
      <c r="LRF7"/>
      <c r="LRG7"/>
      <c r="LRH7"/>
      <c r="LRI7"/>
      <c r="LRJ7"/>
      <c r="LRK7"/>
      <c r="LRL7"/>
      <c r="LRM7"/>
      <c r="LRN7"/>
      <c r="LRO7"/>
      <c r="LRP7"/>
      <c r="LRQ7"/>
      <c r="LRR7"/>
      <c r="LRS7"/>
      <c r="LRT7"/>
      <c r="LRU7"/>
      <c r="LRV7"/>
      <c r="LRW7"/>
      <c r="LRX7"/>
      <c r="LRY7"/>
      <c r="LRZ7"/>
      <c r="LSA7"/>
      <c r="LSB7"/>
      <c r="LSC7"/>
      <c r="LSD7"/>
      <c r="LSE7"/>
      <c r="LSF7"/>
      <c r="LSG7"/>
      <c r="LSH7"/>
      <c r="LSI7"/>
      <c r="LSJ7"/>
      <c r="LSK7"/>
      <c r="LSL7"/>
      <c r="LSM7"/>
      <c r="LSN7"/>
      <c r="LSO7"/>
      <c r="LSP7"/>
      <c r="LSQ7"/>
      <c r="LSR7"/>
      <c r="LSS7"/>
      <c r="LST7"/>
      <c r="LSU7"/>
      <c r="LSV7"/>
      <c r="LSW7"/>
      <c r="LSX7"/>
      <c r="LSY7"/>
      <c r="LSZ7"/>
      <c r="LTA7"/>
      <c r="LTB7"/>
      <c r="LTC7"/>
      <c r="LTD7"/>
      <c r="LTE7"/>
      <c r="LTF7"/>
      <c r="LTG7"/>
      <c r="LTH7"/>
      <c r="LTI7"/>
      <c r="LTJ7"/>
      <c r="LTK7"/>
      <c r="LTL7"/>
      <c r="LTM7"/>
      <c r="LTN7"/>
      <c r="LTO7"/>
      <c r="LTP7"/>
      <c r="LTQ7"/>
      <c r="LTR7"/>
      <c r="LTS7"/>
      <c r="LTT7"/>
      <c r="LTU7"/>
      <c r="LTV7"/>
      <c r="LTW7"/>
      <c r="LTX7"/>
      <c r="LTY7"/>
      <c r="LTZ7"/>
      <c r="LUA7"/>
      <c r="LUB7"/>
      <c r="LUC7"/>
      <c r="LUD7"/>
      <c r="LUE7"/>
      <c r="LUF7"/>
      <c r="LUG7"/>
      <c r="LUH7"/>
      <c r="LUI7"/>
      <c r="LUJ7"/>
      <c r="LUK7"/>
      <c r="LUL7"/>
      <c r="LUM7"/>
      <c r="LUN7"/>
      <c r="LUO7"/>
      <c r="LUP7"/>
      <c r="LUQ7"/>
      <c r="LUR7"/>
      <c r="LUS7"/>
      <c r="LUT7"/>
      <c r="LUU7"/>
      <c r="LUV7"/>
      <c r="LUW7"/>
      <c r="LUX7"/>
      <c r="LUY7"/>
      <c r="LUZ7"/>
      <c r="LVA7"/>
      <c r="LVB7"/>
      <c r="LVC7"/>
      <c r="LVD7"/>
      <c r="LVE7"/>
      <c r="LVF7"/>
      <c r="LVG7"/>
      <c r="LVH7"/>
      <c r="LVI7"/>
      <c r="LVJ7"/>
      <c r="LVK7"/>
      <c r="LVL7"/>
      <c r="LVM7"/>
      <c r="LVN7"/>
      <c r="LVO7"/>
      <c r="LVP7"/>
      <c r="LVQ7"/>
      <c r="LVR7"/>
      <c r="LVS7"/>
      <c r="LVT7"/>
      <c r="LVU7"/>
      <c r="LVV7"/>
      <c r="LVW7"/>
      <c r="LVX7"/>
      <c r="LVY7"/>
      <c r="LVZ7"/>
      <c r="LWA7"/>
      <c r="LWB7"/>
      <c r="LWC7"/>
      <c r="LWD7"/>
      <c r="LWE7"/>
      <c r="LWF7"/>
      <c r="LWG7"/>
      <c r="LWH7"/>
      <c r="LWI7"/>
      <c r="LWJ7"/>
      <c r="LWK7"/>
      <c r="LWL7"/>
      <c r="LWM7"/>
      <c r="LWN7"/>
      <c r="LWO7"/>
      <c r="LWP7"/>
      <c r="LWQ7"/>
      <c r="LWR7"/>
      <c r="LWS7"/>
      <c r="LWT7"/>
      <c r="LWU7"/>
      <c r="LWV7"/>
      <c r="LWW7"/>
      <c r="LWX7"/>
      <c r="LWY7"/>
      <c r="LWZ7"/>
      <c r="LXA7"/>
      <c r="LXB7"/>
      <c r="LXC7"/>
      <c r="LXD7"/>
      <c r="LXE7"/>
      <c r="LXF7"/>
      <c r="LXG7"/>
      <c r="LXH7"/>
      <c r="LXI7"/>
      <c r="LXJ7"/>
      <c r="LXK7"/>
      <c r="LXL7"/>
      <c r="LXM7"/>
      <c r="LXN7"/>
      <c r="LXO7"/>
      <c r="LXP7"/>
      <c r="LXQ7"/>
      <c r="LXR7"/>
      <c r="LXS7"/>
      <c r="LXT7"/>
      <c r="LXU7"/>
      <c r="LXV7"/>
      <c r="LXW7"/>
      <c r="LXX7"/>
      <c r="LXY7"/>
      <c r="LXZ7"/>
      <c r="LYA7"/>
      <c r="LYB7"/>
      <c r="LYC7"/>
      <c r="LYD7"/>
      <c r="LYE7"/>
      <c r="LYF7"/>
      <c r="LYG7"/>
      <c r="LYH7"/>
      <c r="LYI7"/>
      <c r="LYJ7"/>
      <c r="LYK7"/>
      <c r="LYL7"/>
      <c r="LYM7"/>
      <c r="LYN7"/>
      <c r="LYO7"/>
      <c r="LYP7"/>
      <c r="LYQ7"/>
      <c r="LYR7"/>
      <c r="LYS7"/>
      <c r="LYT7"/>
      <c r="LYU7"/>
      <c r="LYV7"/>
      <c r="LYW7"/>
      <c r="LYX7"/>
      <c r="LYY7"/>
      <c r="LYZ7"/>
      <c r="LZA7"/>
      <c r="LZB7"/>
      <c r="LZC7"/>
      <c r="LZD7"/>
      <c r="LZE7"/>
      <c r="LZF7"/>
      <c r="LZG7"/>
      <c r="LZH7"/>
      <c r="LZI7"/>
      <c r="LZJ7"/>
      <c r="LZK7"/>
      <c r="LZL7"/>
      <c r="LZM7"/>
      <c r="LZN7"/>
      <c r="LZO7"/>
      <c r="LZP7"/>
      <c r="LZQ7"/>
      <c r="LZR7"/>
      <c r="LZS7"/>
      <c r="LZT7"/>
      <c r="LZU7"/>
      <c r="LZV7"/>
      <c r="LZW7"/>
      <c r="LZX7"/>
      <c r="LZY7"/>
      <c r="LZZ7"/>
      <c r="MAA7"/>
      <c r="MAB7"/>
      <c r="MAC7"/>
      <c r="MAD7"/>
      <c r="MAE7"/>
      <c r="MAF7"/>
      <c r="MAG7"/>
      <c r="MAH7"/>
      <c r="MAI7"/>
      <c r="MAJ7"/>
      <c r="MAK7"/>
      <c r="MAL7"/>
      <c r="MAM7"/>
      <c r="MAN7"/>
      <c r="MAO7"/>
      <c r="MAP7"/>
      <c r="MAQ7"/>
      <c r="MAR7"/>
      <c r="MAS7"/>
      <c r="MAT7"/>
      <c r="MAU7"/>
      <c r="MAV7"/>
      <c r="MAW7"/>
      <c r="MAX7"/>
      <c r="MAY7"/>
      <c r="MAZ7"/>
      <c r="MBA7"/>
      <c r="MBB7"/>
      <c r="MBC7"/>
      <c r="MBD7"/>
      <c r="MBE7"/>
      <c r="MBF7"/>
      <c r="MBG7"/>
      <c r="MBH7"/>
      <c r="MBI7"/>
      <c r="MBJ7"/>
      <c r="MBK7"/>
      <c r="MBL7"/>
      <c r="MBM7"/>
      <c r="MBN7"/>
      <c r="MBO7"/>
      <c r="MBP7"/>
      <c r="MBQ7"/>
      <c r="MBR7"/>
      <c r="MBS7"/>
      <c r="MBT7"/>
      <c r="MBU7"/>
      <c r="MBV7"/>
      <c r="MBW7"/>
      <c r="MBX7"/>
      <c r="MBY7"/>
      <c r="MBZ7"/>
      <c r="MCA7"/>
      <c r="MCB7"/>
      <c r="MCC7"/>
      <c r="MCD7"/>
      <c r="MCE7"/>
      <c r="MCF7"/>
      <c r="MCG7"/>
      <c r="MCH7"/>
      <c r="MCI7"/>
      <c r="MCJ7"/>
      <c r="MCK7"/>
      <c r="MCL7"/>
      <c r="MCM7"/>
      <c r="MCN7"/>
      <c r="MCO7"/>
      <c r="MCP7"/>
      <c r="MCQ7"/>
      <c r="MCR7"/>
      <c r="MCS7"/>
      <c r="MCT7"/>
      <c r="MCU7"/>
      <c r="MCV7"/>
      <c r="MCW7"/>
      <c r="MCX7"/>
      <c r="MCY7"/>
      <c r="MCZ7"/>
      <c r="MDA7"/>
      <c r="MDB7"/>
      <c r="MDC7"/>
      <c r="MDD7"/>
      <c r="MDE7"/>
      <c r="MDF7"/>
      <c r="MDG7"/>
      <c r="MDH7"/>
      <c r="MDI7"/>
      <c r="MDJ7"/>
      <c r="MDK7"/>
      <c r="MDL7"/>
      <c r="MDM7"/>
      <c r="MDN7"/>
      <c r="MDO7"/>
      <c r="MDP7"/>
      <c r="MDQ7"/>
      <c r="MDR7"/>
      <c r="MDS7"/>
      <c r="MDT7"/>
      <c r="MDU7"/>
      <c r="MDV7"/>
      <c r="MDW7"/>
      <c r="MDX7"/>
      <c r="MDY7"/>
      <c r="MDZ7"/>
      <c r="MEA7"/>
      <c r="MEB7"/>
      <c r="MEC7"/>
      <c r="MED7"/>
      <c r="MEE7"/>
      <c r="MEF7"/>
      <c r="MEG7"/>
      <c r="MEH7"/>
      <c r="MEI7"/>
      <c r="MEJ7"/>
      <c r="MEK7"/>
      <c r="MEL7"/>
      <c r="MEM7"/>
      <c r="MEN7"/>
      <c r="MEO7"/>
      <c r="MEP7"/>
      <c r="MEQ7"/>
      <c r="MER7"/>
      <c r="MES7"/>
      <c r="MET7"/>
      <c r="MEU7"/>
      <c r="MEV7"/>
      <c r="MEW7"/>
      <c r="MEX7"/>
      <c r="MEY7"/>
      <c r="MEZ7"/>
      <c r="MFA7"/>
      <c r="MFB7"/>
      <c r="MFC7"/>
      <c r="MFD7"/>
      <c r="MFE7"/>
      <c r="MFF7"/>
      <c r="MFG7"/>
      <c r="MFH7"/>
      <c r="MFI7"/>
      <c r="MFJ7"/>
      <c r="MFK7"/>
      <c r="MFL7"/>
      <c r="MFM7"/>
      <c r="MFN7"/>
      <c r="MFO7"/>
      <c r="MFP7"/>
      <c r="MFQ7"/>
      <c r="MFR7"/>
      <c r="MFS7"/>
      <c r="MFT7"/>
      <c r="MFU7"/>
      <c r="MFV7"/>
      <c r="MFW7"/>
      <c r="MFX7"/>
      <c r="MFY7"/>
      <c r="MFZ7"/>
      <c r="MGA7"/>
      <c r="MGB7"/>
      <c r="MGC7"/>
      <c r="MGD7"/>
      <c r="MGE7"/>
      <c r="MGF7"/>
      <c r="MGG7"/>
      <c r="MGH7"/>
      <c r="MGI7"/>
      <c r="MGJ7"/>
      <c r="MGK7"/>
      <c r="MGL7"/>
      <c r="MGM7"/>
      <c r="MGN7"/>
      <c r="MGO7"/>
      <c r="MGP7"/>
      <c r="MGQ7"/>
      <c r="MGR7"/>
      <c r="MGS7"/>
      <c r="MGT7"/>
      <c r="MGU7"/>
      <c r="MGV7"/>
      <c r="MGW7"/>
      <c r="MGX7"/>
      <c r="MGY7"/>
      <c r="MGZ7"/>
      <c r="MHA7"/>
      <c r="MHB7"/>
      <c r="MHC7"/>
      <c r="MHD7"/>
      <c r="MHE7"/>
      <c r="MHF7"/>
      <c r="MHG7"/>
      <c r="MHH7"/>
      <c r="MHI7"/>
      <c r="MHJ7"/>
      <c r="MHK7"/>
      <c r="MHL7"/>
      <c r="MHM7"/>
      <c r="MHN7"/>
      <c r="MHO7"/>
      <c r="MHP7"/>
      <c r="MHQ7"/>
      <c r="MHR7"/>
      <c r="MHS7"/>
      <c r="MHT7"/>
      <c r="MHU7"/>
      <c r="MHV7"/>
      <c r="MHW7"/>
      <c r="MHX7"/>
      <c r="MHY7"/>
      <c r="MHZ7"/>
      <c r="MIA7"/>
      <c r="MIB7"/>
      <c r="MIC7"/>
      <c r="MID7"/>
      <c r="MIE7"/>
      <c r="MIF7"/>
      <c r="MIG7"/>
      <c r="MIH7"/>
      <c r="MII7"/>
      <c r="MIJ7"/>
      <c r="MIK7"/>
      <c r="MIL7"/>
      <c r="MIM7"/>
      <c r="MIN7"/>
      <c r="MIO7"/>
      <c r="MIP7"/>
      <c r="MIQ7"/>
      <c r="MIR7"/>
      <c r="MIS7"/>
      <c r="MIT7"/>
      <c r="MIU7"/>
      <c r="MIV7"/>
      <c r="MIW7"/>
      <c r="MIX7"/>
      <c r="MIY7"/>
      <c r="MIZ7"/>
      <c r="MJA7"/>
      <c r="MJB7"/>
      <c r="MJC7"/>
      <c r="MJD7"/>
      <c r="MJE7"/>
      <c r="MJF7"/>
      <c r="MJG7"/>
      <c r="MJH7"/>
      <c r="MJI7"/>
      <c r="MJJ7"/>
      <c r="MJK7"/>
      <c r="MJL7"/>
      <c r="MJM7"/>
      <c r="MJN7"/>
      <c r="MJO7"/>
      <c r="MJP7"/>
      <c r="MJQ7"/>
      <c r="MJR7"/>
      <c r="MJS7"/>
      <c r="MJT7"/>
      <c r="MJU7"/>
      <c r="MJV7"/>
      <c r="MJW7"/>
      <c r="MJX7"/>
      <c r="MJY7"/>
      <c r="MJZ7"/>
      <c r="MKA7"/>
      <c r="MKB7"/>
      <c r="MKC7"/>
      <c r="MKD7"/>
      <c r="MKE7"/>
      <c r="MKF7"/>
      <c r="MKG7"/>
      <c r="MKH7"/>
      <c r="MKI7"/>
      <c r="MKJ7"/>
      <c r="MKK7"/>
      <c r="MKL7"/>
      <c r="MKM7"/>
      <c r="MKN7"/>
      <c r="MKO7"/>
      <c r="MKP7"/>
      <c r="MKQ7"/>
      <c r="MKR7"/>
      <c r="MKS7"/>
      <c r="MKT7"/>
      <c r="MKU7"/>
      <c r="MKV7"/>
      <c r="MKW7"/>
      <c r="MKX7"/>
      <c r="MKY7"/>
      <c r="MKZ7"/>
      <c r="MLA7"/>
      <c r="MLB7"/>
      <c r="MLC7"/>
      <c r="MLD7"/>
      <c r="MLE7"/>
      <c r="MLF7"/>
      <c r="MLG7"/>
      <c r="MLH7"/>
      <c r="MLI7"/>
      <c r="MLJ7"/>
      <c r="MLK7"/>
      <c r="MLL7"/>
      <c r="MLM7"/>
      <c r="MLN7"/>
      <c r="MLO7"/>
      <c r="MLP7"/>
      <c r="MLQ7"/>
      <c r="MLR7"/>
      <c r="MLS7"/>
      <c r="MLT7"/>
      <c r="MLU7"/>
      <c r="MLV7"/>
      <c r="MLW7"/>
      <c r="MLX7"/>
      <c r="MLY7"/>
      <c r="MLZ7"/>
      <c r="MMA7"/>
      <c r="MMB7"/>
      <c r="MMC7"/>
      <c r="MMD7"/>
      <c r="MME7"/>
      <c r="MMF7"/>
      <c r="MMG7"/>
      <c r="MMH7"/>
      <c r="MMI7"/>
      <c r="MMJ7"/>
      <c r="MMK7"/>
      <c r="MML7"/>
      <c r="MMM7"/>
      <c r="MMN7"/>
      <c r="MMO7"/>
      <c r="MMP7"/>
      <c r="MMQ7"/>
      <c r="MMR7"/>
      <c r="MMS7"/>
      <c r="MMT7"/>
      <c r="MMU7"/>
      <c r="MMV7"/>
      <c r="MMW7"/>
      <c r="MMX7"/>
      <c r="MMY7"/>
      <c r="MMZ7"/>
      <c r="MNA7"/>
      <c r="MNB7"/>
      <c r="MNC7"/>
      <c r="MND7"/>
      <c r="MNE7"/>
      <c r="MNF7"/>
      <c r="MNG7"/>
      <c r="MNH7"/>
      <c r="MNI7"/>
      <c r="MNJ7"/>
      <c r="MNK7"/>
      <c r="MNL7"/>
      <c r="MNM7"/>
      <c r="MNN7"/>
      <c r="MNO7"/>
      <c r="MNP7"/>
      <c r="MNQ7"/>
      <c r="MNR7"/>
      <c r="MNS7"/>
      <c r="MNT7"/>
      <c r="MNU7"/>
      <c r="MNV7"/>
      <c r="MNW7"/>
      <c r="MNX7"/>
      <c r="MNY7"/>
      <c r="MNZ7"/>
      <c r="MOA7"/>
      <c r="MOB7"/>
      <c r="MOC7"/>
      <c r="MOD7"/>
      <c r="MOE7"/>
      <c r="MOF7"/>
      <c r="MOG7"/>
      <c r="MOH7"/>
      <c r="MOI7"/>
      <c r="MOJ7"/>
      <c r="MOK7"/>
      <c r="MOL7"/>
      <c r="MOM7"/>
      <c r="MON7"/>
      <c r="MOO7"/>
      <c r="MOP7"/>
      <c r="MOQ7"/>
      <c r="MOR7"/>
      <c r="MOS7"/>
      <c r="MOT7"/>
      <c r="MOU7"/>
      <c r="MOV7"/>
      <c r="MOW7"/>
      <c r="MOX7"/>
      <c r="MOY7"/>
      <c r="MOZ7"/>
      <c r="MPA7"/>
      <c r="MPB7"/>
      <c r="MPC7"/>
      <c r="MPD7"/>
      <c r="MPE7"/>
      <c r="MPF7"/>
      <c r="MPG7"/>
      <c r="MPH7"/>
      <c r="MPI7"/>
      <c r="MPJ7"/>
      <c r="MPK7"/>
      <c r="MPL7"/>
      <c r="MPM7"/>
      <c r="MPN7"/>
      <c r="MPO7"/>
      <c r="MPP7"/>
      <c r="MPQ7"/>
      <c r="MPR7"/>
      <c r="MPS7"/>
      <c r="MPT7"/>
      <c r="MPU7"/>
      <c r="MPV7"/>
      <c r="MPW7"/>
      <c r="MPX7"/>
      <c r="MPY7"/>
      <c r="MPZ7"/>
      <c r="MQA7"/>
      <c r="MQB7"/>
      <c r="MQC7"/>
      <c r="MQD7"/>
      <c r="MQE7"/>
      <c r="MQF7"/>
      <c r="MQG7"/>
      <c r="MQH7"/>
      <c r="MQI7"/>
      <c r="MQJ7"/>
      <c r="MQK7"/>
      <c r="MQL7"/>
      <c r="MQM7"/>
      <c r="MQN7"/>
      <c r="MQO7"/>
      <c r="MQP7"/>
      <c r="MQQ7"/>
      <c r="MQR7"/>
      <c r="MQS7"/>
      <c r="MQT7"/>
      <c r="MQU7"/>
      <c r="MQV7"/>
      <c r="MQW7"/>
      <c r="MQX7"/>
      <c r="MQY7"/>
      <c r="MQZ7"/>
      <c r="MRA7"/>
      <c r="MRB7"/>
      <c r="MRC7"/>
      <c r="MRD7"/>
      <c r="MRE7"/>
      <c r="MRF7"/>
      <c r="MRG7"/>
      <c r="MRH7"/>
      <c r="MRI7"/>
      <c r="MRJ7"/>
      <c r="MRK7"/>
      <c r="MRL7"/>
      <c r="MRM7"/>
      <c r="MRN7"/>
      <c r="MRO7"/>
      <c r="MRP7"/>
      <c r="MRQ7"/>
      <c r="MRR7"/>
      <c r="MRS7"/>
      <c r="MRT7"/>
      <c r="MRU7"/>
      <c r="MRV7"/>
      <c r="MRW7"/>
      <c r="MRX7"/>
      <c r="MRY7"/>
      <c r="MRZ7"/>
      <c r="MSA7"/>
      <c r="MSB7"/>
      <c r="MSC7"/>
      <c r="MSD7"/>
      <c r="MSE7"/>
      <c r="MSF7"/>
      <c r="MSG7"/>
      <c r="MSH7"/>
      <c r="MSI7"/>
      <c r="MSJ7"/>
      <c r="MSK7"/>
      <c r="MSL7"/>
      <c r="MSM7"/>
      <c r="MSN7"/>
      <c r="MSO7"/>
      <c r="MSP7"/>
      <c r="MSQ7"/>
      <c r="MSR7"/>
      <c r="MSS7"/>
      <c r="MST7"/>
      <c r="MSU7"/>
      <c r="MSV7"/>
      <c r="MSW7"/>
      <c r="MSX7"/>
      <c r="MSY7"/>
      <c r="MSZ7"/>
      <c r="MTA7"/>
      <c r="MTB7"/>
      <c r="MTC7"/>
      <c r="MTD7"/>
      <c r="MTE7"/>
      <c r="MTF7"/>
      <c r="MTG7"/>
      <c r="MTH7"/>
      <c r="MTI7"/>
      <c r="MTJ7"/>
      <c r="MTK7"/>
      <c r="MTL7"/>
      <c r="MTM7"/>
      <c r="MTN7"/>
      <c r="MTO7"/>
      <c r="MTP7"/>
      <c r="MTQ7"/>
      <c r="MTR7"/>
      <c r="MTS7"/>
      <c r="MTT7"/>
      <c r="MTU7"/>
      <c r="MTV7"/>
      <c r="MTW7"/>
      <c r="MTX7"/>
      <c r="MTY7"/>
      <c r="MTZ7"/>
      <c r="MUA7"/>
      <c r="MUB7"/>
      <c r="MUC7"/>
      <c r="MUD7"/>
      <c r="MUE7"/>
      <c r="MUF7"/>
      <c r="MUG7"/>
      <c r="MUH7"/>
      <c r="MUI7"/>
      <c r="MUJ7"/>
      <c r="MUK7"/>
      <c r="MUL7"/>
      <c r="MUM7"/>
      <c r="MUN7"/>
      <c r="MUO7"/>
      <c r="MUP7"/>
      <c r="MUQ7"/>
      <c r="MUR7"/>
      <c r="MUS7"/>
      <c r="MUT7"/>
      <c r="MUU7"/>
      <c r="MUV7"/>
      <c r="MUW7"/>
      <c r="MUX7"/>
      <c r="MUY7"/>
      <c r="MUZ7"/>
      <c r="MVA7"/>
      <c r="MVB7"/>
      <c r="MVC7"/>
      <c r="MVD7"/>
      <c r="MVE7"/>
      <c r="MVF7"/>
      <c r="MVG7"/>
      <c r="MVH7"/>
      <c r="MVI7"/>
      <c r="MVJ7"/>
      <c r="MVK7"/>
      <c r="MVL7"/>
      <c r="MVM7"/>
      <c r="MVN7"/>
      <c r="MVO7"/>
      <c r="MVP7"/>
      <c r="MVQ7"/>
      <c r="MVR7"/>
      <c r="MVS7"/>
      <c r="MVT7"/>
      <c r="MVU7"/>
      <c r="MVV7"/>
      <c r="MVW7"/>
      <c r="MVX7"/>
      <c r="MVY7"/>
      <c r="MVZ7"/>
      <c r="MWA7"/>
      <c r="MWB7"/>
      <c r="MWC7"/>
      <c r="MWD7"/>
      <c r="MWE7"/>
      <c r="MWF7"/>
      <c r="MWG7"/>
      <c r="MWH7"/>
      <c r="MWI7"/>
      <c r="MWJ7"/>
      <c r="MWK7"/>
      <c r="MWL7"/>
      <c r="MWM7"/>
      <c r="MWN7"/>
      <c r="MWO7"/>
      <c r="MWP7"/>
      <c r="MWQ7"/>
      <c r="MWR7"/>
      <c r="MWS7"/>
      <c r="MWT7"/>
      <c r="MWU7"/>
      <c r="MWV7"/>
      <c r="MWW7"/>
      <c r="MWX7"/>
      <c r="MWY7"/>
      <c r="MWZ7"/>
      <c r="MXA7"/>
      <c r="MXB7"/>
      <c r="MXC7"/>
      <c r="MXD7"/>
      <c r="MXE7"/>
      <c r="MXF7"/>
      <c r="MXG7"/>
      <c r="MXH7"/>
      <c r="MXI7"/>
      <c r="MXJ7"/>
      <c r="MXK7"/>
      <c r="MXL7"/>
      <c r="MXM7"/>
      <c r="MXN7"/>
      <c r="MXO7"/>
      <c r="MXP7"/>
      <c r="MXQ7"/>
      <c r="MXR7"/>
      <c r="MXS7"/>
      <c r="MXT7"/>
      <c r="MXU7"/>
      <c r="MXV7"/>
      <c r="MXW7"/>
      <c r="MXX7"/>
      <c r="MXY7"/>
      <c r="MXZ7"/>
      <c r="MYA7"/>
      <c r="MYB7"/>
      <c r="MYC7"/>
      <c r="MYD7"/>
      <c r="MYE7"/>
      <c r="MYF7"/>
      <c r="MYG7"/>
      <c r="MYH7"/>
      <c r="MYI7"/>
      <c r="MYJ7"/>
      <c r="MYK7"/>
      <c r="MYL7"/>
      <c r="MYM7"/>
      <c r="MYN7"/>
      <c r="MYO7"/>
      <c r="MYP7"/>
      <c r="MYQ7"/>
      <c r="MYR7"/>
      <c r="MYS7"/>
      <c r="MYT7"/>
      <c r="MYU7"/>
      <c r="MYV7"/>
      <c r="MYW7"/>
      <c r="MYX7"/>
      <c r="MYY7"/>
      <c r="MYZ7"/>
      <c r="MZA7"/>
      <c r="MZB7"/>
      <c r="MZC7"/>
      <c r="MZD7"/>
      <c r="MZE7"/>
      <c r="MZF7"/>
      <c r="MZG7"/>
      <c r="MZH7"/>
      <c r="MZI7"/>
      <c r="MZJ7"/>
      <c r="MZK7"/>
      <c r="MZL7"/>
      <c r="MZM7"/>
      <c r="MZN7"/>
      <c r="MZO7"/>
      <c r="MZP7"/>
      <c r="MZQ7"/>
      <c r="MZR7"/>
      <c r="MZS7"/>
      <c r="MZT7"/>
      <c r="MZU7"/>
      <c r="MZV7"/>
      <c r="MZW7"/>
      <c r="MZX7"/>
      <c r="MZY7"/>
      <c r="MZZ7"/>
      <c r="NAA7"/>
      <c r="NAB7"/>
      <c r="NAC7"/>
      <c r="NAD7"/>
      <c r="NAE7"/>
      <c r="NAF7"/>
      <c r="NAG7"/>
      <c r="NAH7"/>
      <c r="NAI7"/>
      <c r="NAJ7"/>
      <c r="NAK7"/>
      <c r="NAL7"/>
      <c r="NAM7"/>
      <c r="NAN7"/>
      <c r="NAO7"/>
      <c r="NAP7"/>
      <c r="NAQ7"/>
      <c r="NAR7"/>
      <c r="NAS7"/>
      <c r="NAT7"/>
      <c r="NAU7"/>
      <c r="NAV7"/>
      <c r="NAW7"/>
      <c r="NAX7"/>
      <c r="NAY7"/>
      <c r="NAZ7"/>
      <c r="NBA7"/>
      <c r="NBB7"/>
      <c r="NBC7"/>
      <c r="NBD7"/>
      <c r="NBE7"/>
      <c r="NBF7"/>
      <c r="NBG7"/>
      <c r="NBH7"/>
      <c r="NBI7"/>
      <c r="NBJ7"/>
      <c r="NBK7"/>
      <c r="NBL7"/>
      <c r="NBM7"/>
      <c r="NBN7"/>
      <c r="NBO7"/>
      <c r="NBP7"/>
      <c r="NBQ7"/>
      <c r="NBR7"/>
      <c r="NBS7"/>
      <c r="NBT7"/>
      <c r="NBU7"/>
      <c r="NBV7"/>
      <c r="NBW7"/>
      <c r="NBX7"/>
      <c r="NBY7"/>
      <c r="NBZ7"/>
      <c r="NCA7"/>
      <c r="NCB7"/>
      <c r="NCC7"/>
      <c r="NCD7"/>
      <c r="NCE7"/>
      <c r="NCF7"/>
      <c r="NCG7"/>
      <c r="NCH7"/>
      <c r="NCI7"/>
      <c r="NCJ7"/>
      <c r="NCK7"/>
      <c r="NCL7"/>
      <c r="NCM7"/>
      <c r="NCN7"/>
      <c r="NCO7"/>
      <c r="NCP7"/>
      <c r="NCQ7"/>
      <c r="NCR7"/>
      <c r="NCS7"/>
      <c r="NCT7"/>
      <c r="NCU7"/>
      <c r="NCV7"/>
      <c r="NCW7"/>
      <c r="NCX7"/>
      <c r="NCY7"/>
      <c r="NCZ7"/>
      <c r="NDA7"/>
      <c r="NDB7"/>
      <c r="NDC7"/>
      <c r="NDD7"/>
      <c r="NDE7"/>
      <c r="NDF7"/>
      <c r="NDG7"/>
      <c r="NDH7"/>
      <c r="NDI7"/>
      <c r="NDJ7"/>
      <c r="NDK7"/>
      <c r="NDL7"/>
      <c r="NDM7"/>
      <c r="NDN7"/>
      <c r="NDO7"/>
      <c r="NDP7"/>
      <c r="NDQ7"/>
      <c r="NDR7"/>
      <c r="NDS7"/>
      <c r="NDT7"/>
      <c r="NDU7"/>
      <c r="NDV7"/>
      <c r="NDW7"/>
      <c r="NDX7"/>
      <c r="NDY7"/>
      <c r="NDZ7"/>
      <c r="NEA7"/>
      <c r="NEB7"/>
      <c r="NEC7"/>
      <c r="NED7"/>
      <c r="NEE7"/>
      <c r="NEF7"/>
      <c r="NEG7"/>
      <c r="NEH7"/>
      <c r="NEI7"/>
      <c r="NEJ7"/>
      <c r="NEK7"/>
      <c r="NEL7"/>
      <c r="NEM7"/>
      <c r="NEN7"/>
      <c r="NEO7"/>
      <c r="NEP7"/>
      <c r="NEQ7"/>
      <c r="NER7"/>
      <c r="NES7"/>
      <c r="NET7"/>
      <c r="NEU7"/>
      <c r="NEV7"/>
      <c r="NEW7"/>
      <c r="NEX7"/>
      <c r="NEY7"/>
      <c r="NEZ7"/>
      <c r="NFA7"/>
      <c r="NFB7"/>
      <c r="NFC7"/>
      <c r="NFD7"/>
      <c r="NFE7"/>
      <c r="NFF7"/>
      <c r="NFG7"/>
      <c r="NFH7"/>
      <c r="NFI7"/>
      <c r="NFJ7"/>
      <c r="NFK7"/>
      <c r="NFL7"/>
      <c r="NFM7"/>
      <c r="NFN7"/>
      <c r="NFO7"/>
      <c r="NFP7"/>
      <c r="NFQ7"/>
      <c r="NFR7"/>
      <c r="NFS7"/>
      <c r="NFT7"/>
      <c r="NFU7"/>
      <c r="NFV7"/>
      <c r="NFW7"/>
      <c r="NFX7"/>
      <c r="NFY7"/>
      <c r="NFZ7"/>
      <c r="NGA7"/>
      <c r="NGB7"/>
      <c r="NGC7"/>
      <c r="NGD7"/>
      <c r="NGE7"/>
      <c r="NGF7"/>
      <c r="NGG7"/>
      <c r="NGH7"/>
      <c r="NGI7"/>
      <c r="NGJ7"/>
      <c r="NGK7"/>
      <c r="NGL7"/>
      <c r="NGM7"/>
      <c r="NGN7"/>
      <c r="NGO7"/>
      <c r="NGP7"/>
      <c r="NGQ7"/>
      <c r="NGR7"/>
      <c r="NGS7"/>
      <c r="NGT7"/>
      <c r="NGU7"/>
      <c r="NGV7"/>
      <c r="NGW7"/>
      <c r="NGX7"/>
      <c r="NGY7"/>
      <c r="NGZ7"/>
      <c r="NHA7"/>
      <c r="NHB7"/>
      <c r="NHC7"/>
      <c r="NHD7"/>
      <c r="NHE7"/>
      <c r="NHF7"/>
      <c r="NHG7"/>
      <c r="NHH7"/>
      <c r="NHI7"/>
      <c r="NHJ7"/>
      <c r="NHK7"/>
      <c r="NHL7"/>
      <c r="NHM7"/>
      <c r="NHN7"/>
      <c r="NHO7"/>
      <c r="NHP7"/>
      <c r="NHQ7"/>
      <c r="NHR7"/>
      <c r="NHS7"/>
      <c r="NHT7"/>
      <c r="NHU7"/>
      <c r="NHV7"/>
      <c r="NHW7"/>
      <c r="NHX7"/>
      <c r="NHY7"/>
      <c r="NHZ7"/>
      <c r="NIA7"/>
      <c r="NIB7"/>
      <c r="NIC7"/>
      <c r="NID7"/>
      <c r="NIE7"/>
      <c r="NIF7"/>
      <c r="NIG7"/>
      <c r="NIH7"/>
      <c r="NII7"/>
      <c r="NIJ7"/>
      <c r="NIK7"/>
      <c r="NIL7"/>
      <c r="NIM7"/>
      <c r="NIN7"/>
      <c r="NIO7"/>
      <c r="NIP7"/>
      <c r="NIQ7"/>
      <c r="NIR7"/>
      <c r="NIS7"/>
      <c r="NIT7"/>
      <c r="NIU7"/>
      <c r="NIV7"/>
      <c r="NIW7"/>
      <c r="NIX7"/>
      <c r="NIY7"/>
      <c r="NIZ7"/>
      <c r="NJA7"/>
      <c r="NJB7"/>
      <c r="NJC7"/>
      <c r="NJD7"/>
      <c r="NJE7"/>
      <c r="NJF7"/>
      <c r="NJG7"/>
      <c r="NJH7"/>
      <c r="NJI7"/>
      <c r="NJJ7"/>
      <c r="NJK7"/>
      <c r="NJL7"/>
      <c r="NJM7"/>
      <c r="NJN7"/>
      <c r="NJO7"/>
      <c r="NJP7"/>
      <c r="NJQ7"/>
      <c r="NJR7"/>
      <c r="NJS7"/>
      <c r="NJT7"/>
      <c r="NJU7"/>
      <c r="NJV7"/>
      <c r="NJW7"/>
      <c r="NJX7"/>
      <c r="NJY7"/>
      <c r="NJZ7"/>
      <c r="NKA7"/>
      <c r="NKB7"/>
      <c r="NKC7"/>
      <c r="NKD7"/>
      <c r="NKE7"/>
      <c r="NKF7"/>
      <c r="NKG7"/>
      <c r="NKH7"/>
      <c r="NKI7"/>
      <c r="NKJ7"/>
      <c r="NKK7"/>
      <c r="NKL7"/>
      <c r="NKM7"/>
      <c r="NKN7"/>
      <c r="NKO7"/>
      <c r="NKP7"/>
      <c r="NKQ7"/>
      <c r="NKR7"/>
      <c r="NKS7"/>
      <c r="NKT7"/>
      <c r="NKU7"/>
      <c r="NKV7"/>
      <c r="NKW7"/>
      <c r="NKX7"/>
      <c r="NKY7"/>
      <c r="NKZ7"/>
      <c r="NLA7"/>
      <c r="NLB7"/>
      <c r="NLC7"/>
      <c r="NLD7"/>
      <c r="NLE7"/>
      <c r="NLF7"/>
      <c r="NLG7"/>
      <c r="NLH7"/>
      <c r="NLI7"/>
      <c r="NLJ7"/>
      <c r="NLK7"/>
      <c r="NLL7"/>
      <c r="NLM7"/>
      <c r="NLN7"/>
      <c r="NLO7"/>
      <c r="NLP7"/>
      <c r="NLQ7"/>
      <c r="NLR7"/>
      <c r="NLS7"/>
      <c r="NLT7"/>
      <c r="NLU7"/>
      <c r="NLV7"/>
      <c r="NLW7"/>
      <c r="NLX7"/>
      <c r="NLY7"/>
      <c r="NLZ7"/>
      <c r="NMA7"/>
      <c r="NMB7"/>
      <c r="NMC7"/>
      <c r="NMD7"/>
      <c r="NME7"/>
      <c r="NMF7"/>
      <c r="NMG7"/>
      <c r="NMH7"/>
      <c r="NMI7"/>
      <c r="NMJ7"/>
      <c r="NMK7"/>
      <c r="NML7"/>
      <c r="NMM7"/>
      <c r="NMN7"/>
      <c r="NMO7"/>
      <c r="NMP7"/>
      <c r="NMQ7"/>
      <c r="NMR7"/>
      <c r="NMS7"/>
      <c r="NMT7"/>
      <c r="NMU7"/>
      <c r="NMV7"/>
      <c r="NMW7"/>
      <c r="NMX7"/>
      <c r="NMY7"/>
      <c r="NMZ7"/>
      <c r="NNA7"/>
      <c r="NNB7"/>
      <c r="NNC7"/>
      <c r="NND7"/>
      <c r="NNE7"/>
      <c r="NNF7"/>
      <c r="NNG7"/>
      <c r="NNH7"/>
      <c r="NNI7"/>
      <c r="NNJ7"/>
      <c r="NNK7"/>
      <c r="NNL7"/>
      <c r="NNM7"/>
      <c r="NNN7"/>
      <c r="NNO7"/>
      <c r="NNP7"/>
      <c r="NNQ7"/>
      <c r="NNR7"/>
      <c r="NNS7"/>
      <c r="NNT7"/>
      <c r="NNU7"/>
      <c r="NNV7"/>
      <c r="NNW7"/>
      <c r="NNX7"/>
      <c r="NNY7"/>
      <c r="NNZ7"/>
      <c r="NOA7"/>
      <c r="NOB7"/>
      <c r="NOC7"/>
      <c r="NOD7"/>
      <c r="NOE7"/>
      <c r="NOF7"/>
      <c r="NOG7"/>
      <c r="NOH7"/>
      <c r="NOI7"/>
      <c r="NOJ7"/>
      <c r="NOK7"/>
      <c r="NOL7"/>
      <c r="NOM7"/>
      <c r="NON7"/>
      <c r="NOO7"/>
      <c r="NOP7"/>
      <c r="NOQ7"/>
      <c r="NOR7"/>
      <c r="NOS7"/>
      <c r="NOT7"/>
      <c r="NOU7"/>
      <c r="NOV7"/>
      <c r="NOW7"/>
      <c r="NOX7"/>
      <c r="NOY7"/>
      <c r="NOZ7"/>
      <c r="NPA7"/>
      <c r="NPB7"/>
      <c r="NPC7"/>
      <c r="NPD7"/>
      <c r="NPE7"/>
      <c r="NPF7"/>
      <c r="NPG7"/>
      <c r="NPH7"/>
      <c r="NPI7"/>
      <c r="NPJ7"/>
      <c r="NPK7"/>
      <c r="NPL7"/>
      <c r="NPM7"/>
      <c r="NPN7"/>
      <c r="NPO7"/>
      <c r="NPP7"/>
      <c r="NPQ7"/>
      <c r="NPR7"/>
      <c r="NPS7"/>
      <c r="NPT7"/>
      <c r="NPU7"/>
      <c r="NPV7"/>
      <c r="NPW7"/>
      <c r="NPX7"/>
      <c r="NPY7"/>
      <c r="NPZ7"/>
      <c r="NQA7"/>
      <c r="NQB7"/>
      <c r="NQC7"/>
      <c r="NQD7"/>
      <c r="NQE7"/>
      <c r="NQF7"/>
      <c r="NQG7"/>
      <c r="NQH7"/>
      <c r="NQI7"/>
      <c r="NQJ7"/>
      <c r="NQK7"/>
      <c r="NQL7"/>
      <c r="NQM7"/>
      <c r="NQN7"/>
      <c r="NQO7"/>
      <c r="NQP7"/>
      <c r="NQQ7"/>
      <c r="NQR7"/>
      <c r="NQS7"/>
      <c r="NQT7"/>
      <c r="NQU7"/>
      <c r="NQV7"/>
      <c r="NQW7"/>
      <c r="NQX7"/>
      <c r="NQY7"/>
      <c r="NQZ7"/>
      <c r="NRA7"/>
      <c r="NRB7"/>
      <c r="NRC7"/>
      <c r="NRD7"/>
      <c r="NRE7"/>
      <c r="NRF7"/>
      <c r="NRG7"/>
      <c r="NRH7"/>
      <c r="NRI7"/>
      <c r="NRJ7"/>
      <c r="NRK7"/>
      <c r="NRL7"/>
      <c r="NRM7"/>
      <c r="NRN7"/>
      <c r="NRO7"/>
      <c r="NRP7"/>
      <c r="NRQ7"/>
      <c r="NRR7"/>
      <c r="NRS7"/>
      <c r="NRT7"/>
      <c r="NRU7"/>
      <c r="NRV7"/>
      <c r="NRW7"/>
      <c r="NRX7"/>
      <c r="NRY7"/>
      <c r="NRZ7"/>
      <c r="NSA7"/>
      <c r="NSB7"/>
      <c r="NSC7"/>
      <c r="NSD7"/>
      <c r="NSE7"/>
      <c r="NSF7"/>
      <c r="NSG7"/>
      <c r="NSH7"/>
      <c r="NSI7"/>
      <c r="NSJ7"/>
      <c r="NSK7"/>
      <c r="NSL7"/>
      <c r="NSM7"/>
      <c r="NSN7"/>
      <c r="NSO7"/>
      <c r="NSP7"/>
      <c r="NSQ7"/>
      <c r="NSR7"/>
      <c r="NSS7"/>
      <c r="NST7"/>
      <c r="NSU7"/>
      <c r="NSV7"/>
      <c r="NSW7"/>
      <c r="NSX7"/>
      <c r="NSY7"/>
      <c r="NSZ7"/>
      <c r="NTA7"/>
      <c r="NTB7"/>
      <c r="NTC7"/>
      <c r="NTD7"/>
      <c r="NTE7"/>
      <c r="NTF7"/>
      <c r="NTG7"/>
      <c r="NTH7"/>
      <c r="NTI7"/>
      <c r="NTJ7"/>
      <c r="NTK7"/>
      <c r="NTL7"/>
      <c r="NTM7"/>
      <c r="NTN7"/>
      <c r="NTO7"/>
      <c r="NTP7"/>
      <c r="NTQ7"/>
      <c r="NTR7"/>
      <c r="NTS7"/>
      <c r="NTT7"/>
      <c r="NTU7"/>
      <c r="NTV7"/>
      <c r="NTW7"/>
      <c r="NTX7"/>
      <c r="NTY7"/>
      <c r="NTZ7"/>
      <c r="NUA7"/>
      <c r="NUB7"/>
      <c r="NUC7"/>
      <c r="NUD7"/>
      <c r="NUE7"/>
      <c r="NUF7"/>
      <c r="NUG7"/>
      <c r="NUH7"/>
      <c r="NUI7"/>
      <c r="NUJ7"/>
      <c r="NUK7"/>
      <c r="NUL7"/>
      <c r="NUM7"/>
      <c r="NUN7"/>
      <c r="NUO7"/>
      <c r="NUP7"/>
      <c r="NUQ7"/>
      <c r="NUR7"/>
      <c r="NUS7"/>
      <c r="NUT7"/>
      <c r="NUU7"/>
      <c r="NUV7"/>
      <c r="NUW7"/>
      <c r="NUX7"/>
      <c r="NUY7"/>
      <c r="NUZ7"/>
      <c r="NVA7"/>
      <c r="NVB7"/>
      <c r="NVC7"/>
      <c r="NVD7"/>
      <c r="NVE7"/>
      <c r="NVF7"/>
      <c r="NVG7"/>
      <c r="NVH7"/>
      <c r="NVI7"/>
      <c r="NVJ7"/>
      <c r="NVK7"/>
      <c r="NVL7"/>
      <c r="NVM7"/>
      <c r="NVN7"/>
      <c r="NVO7"/>
      <c r="NVP7"/>
      <c r="NVQ7"/>
      <c r="NVR7"/>
      <c r="NVS7"/>
      <c r="NVT7"/>
      <c r="NVU7"/>
      <c r="NVV7"/>
      <c r="NVW7"/>
      <c r="NVX7"/>
      <c r="NVY7"/>
      <c r="NVZ7"/>
      <c r="NWA7"/>
      <c r="NWB7"/>
      <c r="NWC7"/>
      <c r="NWD7"/>
      <c r="NWE7"/>
      <c r="NWF7"/>
      <c r="NWG7"/>
      <c r="NWH7"/>
      <c r="NWI7"/>
      <c r="NWJ7"/>
      <c r="NWK7"/>
      <c r="NWL7"/>
      <c r="NWM7"/>
      <c r="NWN7"/>
      <c r="NWO7"/>
      <c r="NWP7"/>
      <c r="NWQ7"/>
      <c r="NWR7"/>
      <c r="NWS7"/>
      <c r="NWT7"/>
      <c r="NWU7"/>
      <c r="NWV7"/>
      <c r="NWW7"/>
      <c r="NWX7"/>
      <c r="NWY7"/>
      <c r="NWZ7"/>
      <c r="NXA7"/>
      <c r="NXB7"/>
      <c r="NXC7"/>
      <c r="NXD7"/>
      <c r="NXE7"/>
      <c r="NXF7"/>
      <c r="NXG7"/>
      <c r="NXH7"/>
      <c r="NXI7"/>
      <c r="NXJ7"/>
      <c r="NXK7"/>
      <c r="NXL7"/>
      <c r="NXM7"/>
      <c r="NXN7"/>
      <c r="NXO7"/>
      <c r="NXP7"/>
      <c r="NXQ7"/>
      <c r="NXR7"/>
      <c r="NXS7"/>
      <c r="NXT7"/>
      <c r="NXU7"/>
      <c r="NXV7"/>
      <c r="NXW7"/>
      <c r="NXX7"/>
      <c r="NXY7"/>
      <c r="NXZ7"/>
      <c r="NYA7"/>
      <c r="NYB7"/>
      <c r="NYC7"/>
      <c r="NYD7"/>
      <c r="NYE7"/>
      <c r="NYF7"/>
      <c r="NYG7"/>
      <c r="NYH7"/>
      <c r="NYI7"/>
      <c r="NYJ7"/>
      <c r="NYK7"/>
      <c r="NYL7"/>
      <c r="NYM7"/>
      <c r="NYN7"/>
      <c r="NYO7"/>
      <c r="NYP7"/>
      <c r="NYQ7"/>
      <c r="NYR7"/>
      <c r="NYS7"/>
      <c r="NYT7"/>
      <c r="NYU7"/>
      <c r="NYV7"/>
      <c r="NYW7"/>
      <c r="NYX7"/>
      <c r="NYY7"/>
      <c r="NYZ7"/>
      <c r="NZA7"/>
      <c r="NZB7"/>
      <c r="NZC7"/>
      <c r="NZD7"/>
      <c r="NZE7"/>
      <c r="NZF7"/>
      <c r="NZG7"/>
      <c r="NZH7"/>
      <c r="NZI7"/>
      <c r="NZJ7"/>
      <c r="NZK7"/>
      <c r="NZL7"/>
      <c r="NZM7"/>
      <c r="NZN7"/>
      <c r="NZO7"/>
      <c r="NZP7"/>
      <c r="NZQ7"/>
      <c r="NZR7"/>
      <c r="NZS7"/>
      <c r="NZT7"/>
      <c r="NZU7"/>
      <c r="NZV7"/>
      <c r="NZW7"/>
      <c r="NZX7"/>
      <c r="NZY7"/>
      <c r="NZZ7"/>
      <c r="OAA7"/>
      <c r="OAB7"/>
      <c r="OAC7"/>
      <c r="OAD7"/>
      <c r="OAE7"/>
      <c r="OAF7"/>
      <c r="OAG7"/>
      <c r="OAH7"/>
      <c r="OAI7"/>
      <c r="OAJ7"/>
      <c r="OAK7"/>
      <c r="OAL7"/>
      <c r="OAM7"/>
      <c r="OAN7"/>
      <c r="OAO7"/>
      <c r="OAP7"/>
      <c r="OAQ7"/>
      <c r="OAR7"/>
      <c r="OAS7"/>
      <c r="OAT7"/>
      <c r="OAU7"/>
      <c r="OAV7"/>
      <c r="OAW7"/>
      <c r="OAX7"/>
      <c r="OAY7"/>
      <c r="OAZ7"/>
      <c r="OBA7"/>
      <c r="OBB7"/>
      <c r="OBC7"/>
      <c r="OBD7"/>
      <c r="OBE7"/>
      <c r="OBF7"/>
      <c r="OBG7"/>
      <c r="OBH7"/>
      <c r="OBI7"/>
      <c r="OBJ7"/>
      <c r="OBK7"/>
      <c r="OBL7"/>
      <c r="OBM7"/>
      <c r="OBN7"/>
      <c r="OBO7"/>
      <c r="OBP7"/>
      <c r="OBQ7"/>
      <c r="OBR7"/>
      <c r="OBS7"/>
      <c r="OBT7"/>
      <c r="OBU7"/>
      <c r="OBV7"/>
      <c r="OBW7"/>
      <c r="OBX7"/>
      <c r="OBY7"/>
      <c r="OBZ7"/>
      <c r="OCA7"/>
      <c r="OCB7"/>
      <c r="OCC7"/>
      <c r="OCD7"/>
      <c r="OCE7"/>
      <c r="OCF7"/>
      <c r="OCG7"/>
      <c r="OCH7"/>
      <c r="OCI7"/>
      <c r="OCJ7"/>
      <c r="OCK7"/>
      <c r="OCL7"/>
      <c r="OCM7"/>
      <c r="OCN7"/>
      <c r="OCO7"/>
      <c r="OCP7"/>
      <c r="OCQ7"/>
      <c r="OCR7"/>
      <c r="OCS7"/>
      <c r="OCT7"/>
      <c r="OCU7"/>
      <c r="OCV7"/>
      <c r="OCW7"/>
      <c r="OCX7"/>
      <c r="OCY7"/>
      <c r="OCZ7"/>
      <c r="ODA7"/>
      <c r="ODB7"/>
      <c r="ODC7"/>
      <c r="ODD7"/>
      <c r="ODE7"/>
      <c r="ODF7"/>
      <c r="ODG7"/>
      <c r="ODH7"/>
      <c r="ODI7"/>
      <c r="ODJ7"/>
      <c r="ODK7"/>
      <c r="ODL7"/>
      <c r="ODM7"/>
      <c r="ODN7"/>
      <c r="ODO7"/>
      <c r="ODP7"/>
      <c r="ODQ7"/>
      <c r="ODR7"/>
      <c r="ODS7"/>
      <c r="ODT7"/>
      <c r="ODU7"/>
      <c r="ODV7"/>
      <c r="ODW7"/>
      <c r="ODX7"/>
      <c r="ODY7"/>
      <c r="ODZ7"/>
      <c r="OEA7"/>
      <c r="OEB7"/>
      <c r="OEC7"/>
      <c r="OED7"/>
      <c r="OEE7"/>
      <c r="OEF7"/>
      <c r="OEG7"/>
      <c r="OEH7"/>
      <c r="OEI7"/>
      <c r="OEJ7"/>
      <c r="OEK7"/>
      <c r="OEL7"/>
      <c r="OEM7"/>
      <c r="OEN7"/>
      <c r="OEO7"/>
      <c r="OEP7"/>
      <c r="OEQ7"/>
      <c r="OER7"/>
      <c r="OES7"/>
      <c r="OET7"/>
      <c r="OEU7"/>
      <c r="OEV7"/>
      <c r="OEW7"/>
      <c r="OEX7"/>
      <c r="OEY7"/>
      <c r="OEZ7"/>
      <c r="OFA7"/>
      <c r="OFB7"/>
      <c r="OFC7"/>
      <c r="OFD7"/>
      <c r="OFE7"/>
      <c r="OFF7"/>
      <c r="OFG7"/>
      <c r="OFH7"/>
      <c r="OFI7"/>
      <c r="OFJ7"/>
      <c r="OFK7"/>
      <c r="OFL7"/>
      <c r="OFM7"/>
      <c r="OFN7"/>
      <c r="OFO7"/>
      <c r="OFP7"/>
      <c r="OFQ7"/>
      <c r="OFR7"/>
      <c r="OFS7"/>
      <c r="OFT7"/>
      <c r="OFU7"/>
      <c r="OFV7"/>
      <c r="OFW7"/>
      <c r="OFX7"/>
      <c r="OFY7"/>
      <c r="OFZ7"/>
      <c r="OGA7"/>
      <c r="OGB7"/>
      <c r="OGC7"/>
      <c r="OGD7"/>
      <c r="OGE7"/>
      <c r="OGF7"/>
      <c r="OGG7"/>
      <c r="OGH7"/>
      <c r="OGI7"/>
      <c r="OGJ7"/>
      <c r="OGK7"/>
      <c r="OGL7"/>
      <c r="OGM7"/>
      <c r="OGN7"/>
      <c r="OGO7"/>
      <c r="OGP7"/>
      <c r="OGQ7"/>
      <c r="OGR7"/>
      <c r="OGS7"/>
      <c r="OGT7"/>
      <c r="OGU7"/>
      <c r="OGV7"/>
      <c r="OGW7"/>
      <c r="OGX7"/>
      <c r="OGY7"/>
      <c r="OGZ7"/>
      <c r="OHA7"/>
      <c r="OHB7"/>
      <c r="OHC7"/>
      <c r="OHD7"/>
      <c r="OHE7"/>
      <c r="OHF7"/>
      <c r="OHG7"/>
      <c r="OHH7"/>
      <c r="OHI7"/>
      <c r="OHJ7"/>
      <c r="OHK7"/>
      <c r="OHL7"/>
      <c r="OHM7"/>
      <c r="OHN7"/>
      <c r="OHO7"/>
      <c r="OHP7"/>
      <c r="OHQ7"/>
      <c r="OHR7"/>
      <c r="OHS7"/>
      <c r="OHT7"/>
      <c r="OHU7"/>
      <c r="OHV7"/>
      <c r="OHW7"/>
      <c r="OHX7"/>
      <c r="OHY7"/>
      <c r="OHZ7"/>
      <c r="OIA7"/>
      <c r="OIB7"/>
      <c r="OIC7"/>
      <c r="OID7"/>
      <c r="OIE7"/>
      <c r="OIF7"/>
      <c r="OIG7"/>
      <c r="OIH7"/>
      <c r="OII7"/>
      <c r="OIJ7"/>
      <c r="OIK7"/>
      <c r="OIL7"/>
      <c r="OIM7"/>
      <c r="OIN7"/>
      <c r="OIO7"/>
      <c r="OIP7"/>
      <c r="OIQ7"/>
      <c r="OIR7"/>
      <c r="OIS7"/>
      <c r="OIT7"/>
      <c r="OIU7"/>
      <c r="OIV7"/>
      <c r="OIW7"/>
      <c r="OIX7"/>
      <c r="OIY7"/>
      <c r="OIZ7"/>
      <c r="OJA7"/>
      <c r="OJB7"/>
      <c r="OJC7"/>
      <c r="OJD7"/>
      <c r="OJE7"/>
      <c r="OJF7"/>
      <c r="OJG7"/>
      <c r="OJH7"/>
      <c r="OJI7"/>
      <c r="OJJ7"/>
      <c r="OJK7"/>
      <c r="OJL7"/>
      <c r="OJM7"/>
      <c r="OJN7"/>
      <c r="OJO7"/>
      <c r="OJP7"/>
      <c r="OJQ7"/>
      <c r="OJR7"/>
      <c r="OJS7"/>
      <c r="OJT7"/>
      <c r="OJU7"/>
      <c r="OJV7"/>
      <c r="OJW7"/>
      <c r="OJX7"/>
      <c r="OJY7"/>
      <c r="OJZ7"/>
      <c r="OKA7"/>
      <c r="OKB7"/>
      <c r="OKC7"/>
      <c r="OKD7"/>
      <c r="OKE7"/>
      <c r="OKF7"/>
      <c r="OKG7"/>
      <c r="OKH7"/>
      <c r="OKI7"/>
      <c r="OKJ7"/>
      <c r="OKK7"/>
      <c r="OKL7"/>
      <c r="OKM7"/>
      <c r="OKN7"/>
      <c r="OKO7"/>
      <c r="OKP7"/>
      <c r="OKQ7"/>
      <c r="OKR7"/>
      <c r="OKS7"/>
      <c r="OKT7"/>
      <c r="OKU7"/>
      <c r="OKV7"/>
      <c r="OKW7"/>
      <c r="OKX7"/>
      <c r="OKY7"/>
      <c r="OKZ7"/>
      <c r="OLA7"/>
      <c r="OLB7"/>
      <c r="OLC7"/>
      <c r="OLD7"/>
      <c r="OLE7"/>
      <c r="OLF7"/>
      <c r="OLG7"/>
      <c r="OLH7"/>
      <c r="OLI7"/>
      <c r="OLJ7"/>
      <c r="OLK7"/>
      <c r="OLL7"/>
      <c r="OLM7"/>
      <c r="OLN7"/>
      <c r="OLO7"/>
      <c r="OLP7"/>
      <c r="OLQ7"/>
      <c r="OLR7"/>
      <c r="OLS7"/>
      <c r="OLT7"/>
      <c r="OLU7"/>
      <c r="OLV7"/>
      <c r="OLW7"/>
      <c r="OLX7"/>
      <c r="OLY7"/>
      <c r="OLZ7"/>
      <c r="OMA7"/>
      <c r="OMB7"/>
      <c r="OMC7"/>
      <c r="OMD7"/>
      <c r="OME7"/>
      <c r="OMF7"/>
      <c r="OMG7"/>
      <c r="OMH7"/>
      <c r="OMI7"/>
      <c r="OMJ7"/>
      <c r="OMK7"/>
      <c r="OML7"/>
      <c r="OMM7"/>
      <c r="OMN7"/>
      <c r="OMO7"/>
      <c r="OMP7"/>
      <c r="OMQ7"/>
      <c r="OMR7"/>
      <c r="OMS7"/>
      <c r="OMT7"/>
      <c r="OMU7"/>
      <c r="OMV7"/>
      <c r="OMW7"/>
      <c r="OMX7"/>
      <c r="OMY7"/>
      <c r="OMZ7"/>
      <c r="ONA7"/>
      <c r="ONB7"/>
      <c r="ONC7"/>
      <c r="OND7"/>
      <c r="ONE7"/>
      <c r="ONF7"/>
      <c r="ONG7"/>
      <c r="ONH7"/>
      <c r="ONI7"/>
      <c r="ONJ7"/>
      <c r="ONK7"/>
      <c r="ONL7"/>
      <c r="ONM7"/>
      <c r="ONN7"/>
      <c r="ONO7"/>
      <c r="ONP7"/>
      <c r="ONQ7"/>
      <c r="ONR7"/>
      <c r="ONS7"/>
      <c r="ONT7"/>
      <c r="ONU7"/>
      <c r="ONV7"/>
      <c r="ONW7"/>
      <c r="ONX7"/>
      <c r="ONY7"/>
      <c r="ONZ7"/>
      <c r="OOA7"/>
      <c r="OOB7"/>
      <c r="OOC7"/>
      <c r="OOD7"/>
      <c r="OOE7"/>
      <c r="OOF7"/>
      <c r="OOG7"/>
      <c r="OOH7"/>
      <c r="OOI7"/>
      <c r="OOJ7"/>
      <c r="OOK7"/>
      <c r="OOL7"/>
      <c r="OOM7"/>
      <c r="OON7"/>
      <c r="OOO7"/>
      <c r="OOP7"/>
      <c r="OOQ7"/>
      <c r="OOR7"/>
      <c r="OOS7"/>
      <c r="OOT7"/>
      <c r="OOU7"/>
      <c r="OOV7"/>
      <c r="OOW7"/>
      <c r="OOX7"/>
      <c r="OOY7"/>
      <c r="OOZ7"/>
      <c r="OPA7"/>
      <c r="OPB7"/>
      <c r="OPC7"/>
      <c r="OPD7"/>
      <c r="OPE7"/>
      <c r="OPF7"/>
      <c r="OPG7"/>
      <c r="OPH7"/>
      <c r="OPI7"/>
      <c r="OPJ7"/>
      <c r="OPK7"/>
      <c r="OPL7"/>
      <c r="OPM7"/>
      <c r="OPN7"/>
      <c r="OPO7"/>
      <c r="OPP7"/>
      <c r="OPQ7"/>
      <c r="OPR7"/>
      <c r="OPS7"/>
      <c r="OPT7"/>
      <c r="OPU7"/>
      <c r="OPV7"/>
      <c r="OPW7"/>
      <c r="OPX7"/>
      <c r="OPY7"/>
      <c r="OPZ7"/>
      <c r="OQA7"/>
      <c r="OQB7"/>
      <c r="OQC7"/>
      <c r="OQD7"/>
      <c r="OQE7"/>
      <c r="OQF7"/>
      <c r="OQG7"/>
      <c r="OQH7"/>
      <c r="OQI7"/>
      <c r="OQJ7"/>
      <c r="OQK7"/>
      <c r="OQL7"/>
      <c r="OQM7"/>
      <c r="OQN7"/>
      <c r="OQO7"/>
      <c r="OQP7"/>
      <c r="OQQ7"/>
      <c r="OQR7"/>
      <c r="OQS7"/>
      <c r="OQT7"/>
      <c r="OQU7"/>
      <c r="OQV7"/>
      <c r="OQW7"/>
      <c r="OQX7"/>
      <c r="OQY7"/>
      <c r="OQZ7"/>
      <c r="ORA7"/>
      <c r="ORB7"/>
      <c r="ORC7"/>
      <c r="ORD7"/>
      <c r="ORE7"/>
      <c r="ORF7"/>
      <c r="ORG7"/>
      <c r="ORH7"/>
      <c r="ORI7"/>
      <c r="ORJ7"/>
      <c r="ORK7"/>
      <c r="ORL7"/>
      <c r="ORM7"/>
      <c r="ORN7"/>
      <c r="ORO7"/>
      <c r="ORP7"/>
      <c r="ORQ7"/>
      <c r="ORR7"/>
      <c r="ORS7"/>
      <c r="ORT7"/>
      <c r="ORU7"/>
      <c r="ORV7"/>
      <c r="ORW7"/>
      <c r="ORX7"/>
      <c r="ORY7"/>
      <c r="ORZ7"/>
      <c r="OSA7"/>
      <c r="OSB7"/>
      <c r="OSC7"/>
      <c r="OSD7"/>
      <c r="OSE7"/>
      <c r="OSF7"/>
      <c r="OSG7"/>
      <c r="OSH7"/>
      <c r="OSI7"/>
      <c r="OSJ7"/>
      <c r="OSK7"/>
      <c r="OSL7"/>
      <c r="OSM7"/>
      <c r="OSN7"/>
      <c r="OSO7"/>
      <c r="OSP7"/>
      <c r="OSQ7"/>
      <c r="OSR7"/>
      <c r="OSS7"/>
      <c r="OST7"/>
      <c r="OSU7"/>
      <c r="OSV7"/>
      <c r="OSW7"/>
      <c r="OSX7"/>
      <c r="OSY7"/>
      <c r="OSZ7"/>
      <c r="OTA7"/>
      <c r="OTB7"/>
      <c r="OTC7"/>
      <c r="OTD7"/>
      <c r="OTE7"/>
      <c r="OTF7"/>
      <c r="OTG7"/>
      <c r="OTH7"/>
      <c r="OTI7"/>
      <c r="OTJ7"/>
      <c r="OTK7"/>
      <c r="OTL7"/>
      <c r="OTM7"/>
      <c r="OTN7"/>
      <c r="OTO7"/>
      <c r="OTP7"/>
      <c r="OTQ7"/>
      <c r="OTR7"/>
      <c r="OTS7"/>
      <c r="OTT7"/>
      <c r="OTU7"/>
      <c r="OTV7"/>
      <c r="OTW7"/>
      <c r="OTX7"/>
      <c r="OTY7"/>
      <c r="OTZ7"/>
      <c r="OUA7"/>
      <c r="OUB7"/>
      <c r="OUC7"/>
      <c r="OUD7"/>
      <c r="OUE7"/>
      <c r="OUF7"/>
      <c r="OUG7"/>
      <c r="OUH7"/>
      <c r="OUI7"/>
      <c r="OUJ7"/>
      <c r="OUK7"/>
      <c r="OUL7"/>
      <c r="OUM7"/>
      <c r="OUN7"/>
      <c r="OUO7"/>
      <c r="OUP7"/>
      <c r="OUQ7"/>
      <c r="OUR7"/>
      <c r="OUS7"/>
      <c r="OUT7"/>
      <c r="OUU7"/>
      <c r="OUV7"/>
      <c r="OUW7"/>
      <c r="OUX7"/>
      <c r="OUY7"/>
      <c r="OUZ7"/>
      <c r="OVA7"/>
      <c r="OVB7"/>
      <c r="OVC7"/>
      <c r="OVD7"/>
      <c r="OVE7"/>
      <c r="OVF7"/>
      <c r="OVG7"/>
      <c r="OVH7"/>
      <c r="OVI7"/>
      <c r="OVJ7"/>
      <c r="OVK7"/>
      <c r="OVL7"/>
      <c r="OVM7"/>
      <c r="OVN7"/>
      <c r="OVO7"/>
      <c r="OVP7"/>
      <c r="OVQ7"/>
      <c r="OVR7"/>
      <c r="OVS7"/>
      <c r="OVT7"/>
      <c r="OVU7"/>
      <c r="OVV7"/>
      <c r="OVW7"/>
      <c r="OVX7"/>
      <c r="OVY7"/>
      <c r="OVZ7"/>
      <c r="OWA7"/>
      <c r="OWB7"/>
      <c r="OWC7"/>
      <c r="OWD7"/>
      <c r="OWE7"/>
      <c r="OWF7"/>
      <c r="OWG7"/>
      <c r="OWH7"/>
      <c r="OWI7"/>
      <c r="OWJ7"/>
      <c r="OWK7"/>
      <c r="OWL7"/>
      <c r="OWM7"/>
      <c r="OWN7"/>
      <c r="OWO7"/>
      <c r="OWP7"/>
      <c r="OWQ7"/>
      <c r="OWR7"/>
      <c r="OWS7"/>
      <c r="OWT7"/>
      <c r="OWU7"/>
      <c r="OWV7"/>
      <c r="OWW7"/>
      <c r="OWX7"/>
      <c r="OWY7"/>
      <c r="OWZ7"/>
      <c r="OXA7"/>
      <c r="OXB7"/>
      <c r="OXC7"/>
      <c r="OXD7"/>
      <c r="OXE7"/>
      <c r="OXF7"/>
      <c r="OXG7"/>
      <c r="OXH7"/>
      <c r="OXI7"/>
      <c r="OXJ7"/>
      <c r="OXK7"/>
      <c r="OXL7"/>
      <c r="OXM7"/>
      <c r="OXN7"/>
      <c r="OXO7"/>
      <c r="OXP7"/>
      <c r="OXQ7"/>
      <c r="OXR7"/>
      <c r="OXS7"/>
      <c r="OXT7"/>
      <c r="OXU7"/>
      <c r="OXV7"/>
      <c r="OXW7"/>
      <c r="OXX7"/>
      <c r="OXY7"/>
      <c r="OXZ7"/>
      <c r="OYA7"/>
      <c r="OYB7"/>
      <c r="OYC7"/>
      <c r="OYD7"/>
      <c r="OYE7"/>
      <c r="OYF7"/>
      <c r="OYG7"/>
      <c r="OYH7"/>
      <c r="OYI7"/>
      <c r="OYJ7"/>
      <c r="OYK7"/>
      <c r="OYL7"/>
      <c r="OYM7"/>
      <c r="OYN7"/>
      <c r="OYO7"/>
      <c r="OYP7"/>
      <c r="OYQ7"/>
      <c r="OYR7"/>
      <c r="OYS7"/>
      <c r="OYT7"/>
      <c r="OYU7"/>
      <c r="OYV7"/>
      <c r="OYW7"/>
      <c r="OYX7"/>
      <c r="OYY7"/>
      <c r="OYZ7"/>
      <c r="OZA7"/>
      <c r="OZB7"/>
      <c r="OZC7"/>
      <c r="OZD7"/>
      <c r="OZE7"/>
      <c r="OZF7"/>
      <c r="OZG7"/>
      <c r="OZH7"/>
      <c r="OZI7"/>
      <c r="OZJ7"/>
      <c r="OZK7"/>
      <c r="OZL7"/>
      <c r="OZM7"/>
      <c r="OZN7"/>
      <c r="OZO7"/>
      <c r="OZP7"/>
      <c r="OZQ7"/>
      <c r="OZR7"/>
      <c r="OZS7"/>
      <c r="OZT7"/>
      <c r="OZU7"/>
      <c r="OZV7"/>
      <c r="OZW7"/>
      <c r="OZX7"/>
      <c r="OZY7"/>
      <c r="OZZ7"/>
      <c r="PAA7"/>
      <c r="PAB7"/>
      <c r="PAC7"/>
      <c r="PAD7"/>
      <c r="PAE7"/>
      <c r="PAF7"/>
      <c r="PAG7"/>
      <c r="PAH7"/>
      <c r="PAI7"/>
      <c r="PAJ7"/>
      <c r="PAK7"/>
      <c r="PAL7"/>
      <c r="PAM7"/>
      <c r="PAN7"/>
      <c r="PAO7"/>
      <c r="PAP7"/>
      <c r="PAQ7"/>
      <c r="PAR7"/>
      <c r="PAS7"/>
      <c r="PAT7"/>
      <c r="PAU7"/>
      <c r="PAV7"/>
      <c r="PAW7"/>
      <c r="PAX7"/>
      <c r="PAY7"/>
      <c r="PAZ7"/>
      <c r="PBA7"/>
      <c r="PBB7"/>
      <c r="PBC7"/>
      <c r="PBD7"/>
      <c r="PBE7"/>
      <c r="PBF7"/>
      <c r="PBG7"/>
      <c r="PBH7"/>
      <c r="PBI7"/>
      <c r="PBJ7"/>
      <c r="PBK7"/>
      <c r="PBL7"/>
      <c r="PBM7"/>
      <c r="PBN7"/>
      <c r="PBO7"/>
      <c r="PBP7"/>
      <c r="PBQ7"/>
      <c r="PBR7"/>
      <c r="PBS7"/>
      <c r="PBT7"/>
      <c r="PBU7"/>
      <c r="PBV7"/>
      <c r="PBW7"/>
      <c r="PBX7"/>
      <c r="PBY7"/>
      <c r="PBZ7"/>
      <c r="PCA7"/>
      <c r="PCB7"/>
      <c r="PCC7"/>
      <c r="PCD7"/>
      <c r="PCE7"/>
      <c r="PCF7"/>
      <c r="PCG7"/>
      <c r="PCH7"/>
      <c r="PCI7"/>
      <c r="PCJ7"/>
      <c r="PCK7"/>
      <c r="PCL7"/>
      <c r="PCM7"/>
      <c r="PCN7"/>
      <c r="PCO7"/>
      <c r="PCP7"/>
      <c r="PCQ7"/>
      <c r="PCR7"/>
      <c r="PCS7"/>
      <c r="PCT7"/>
      <c r="PCU7"/>
      <c r="PCV7"/>
      <c r="PCW7"/>
      <c r="PCX7"/>
      <c r="PCY7"/>
      <c r="PCZ7"/>
      <c r="PDA7"/>
      <c r="PDB7"/>
      <c r="PDC7"/>
      <c r="PDD7"/>
      <c r="PDE7"/>
      <c r="PDF7"/>
      <c r="PDG7"/>
      <c r="PDH7"/>
      <c r="PDI7"/>
      <c r="PDJ7"/>
      <c r="PDK7"/>
      <c r="PDL7"/>
      <c r="PDM7"/>
      <c r="PDN7"/>
      <c r="PDO7"/>
      <c r="PDP7"/>
      <c r="PDQ7"/>
      <c r="PDR7"/>
      <c r="PDS7"/>
      <c r="PDT7"/>
      <c r="PDU7"/>
      <c r="PDV7"/>
      <c r="PDW7"/>
      <c r="PDX7"/>
      <c r="PDY7"/>
      <c r="PDZ7"/>
      <c r="PEA7"/>
      <c r="PEB7"/>
      <c r="PEC7"/>
      <c r="PED7"/>
      <c r="PEE7"/>
      <c r="PEF7"/>
      <c r="PEG7"/>
      <c r="PEH7"/>
      <c r="PEI7"/>
      <c r="PEJ7"/>
      <c r="PEK7"/>
      <c r="PEL7"/>
      <c r="PEM7"/>
      <c r="PEN7"/>
      <c r="PEO7"/>
      <c r="PEP7"/>
      <c r="PEQ7"/>
      <c r="PER7"/>
      <c r="PES7"/>
      <c r="PET7"/>
      <c r="PEU7"/>
      <c r="PEV7"/>
      <c r="PEW7"/>
      <c r="PEX7"/>
      <c r="PEY7"/>
      <c r="PEZ7"/>
      <c r="PFA7"/>
      <c r="PFB7"/>
      <c r="PFC7"/>
      <c r="PFD7"/>
      <c r="PFE7"/>
      <c r="PFF7"/>
      <c r="PFG7"/>
      <c r="PFH7"/>
      <c r="PFI7"/>
      <c r="PFJ7"/>
      <c r="PFK7"/>
      <c r="PFL7"/>
      <c r="PFM7"/>
      <c r="PFN7"/>
      <c r="PFO7"/>
      <c r="PFP7"/>
      <c r="PFQ7"/>
      <c r="PFR7"/>
      <c r="PFS7"/>
      <c r="PFT7"/>
      <c r="PFU7"/>
      <c r="PFV7"/>
      <c r="PFW7"/>
      <c r="PFX7"/>
      <c r="PFY7"/>
      <c r="PFZ7"/>
      <c r="PGA7"/>
      <c r="PGB7"/>
      <c r="PGC7"/>
      <c r="PGD7"/>
      <c r="PGE7"/>
      <c r="PGF7"/>
      <c r="PGG7"/>
      <c r="PGH7"/>
      <c r="PGI7"/>
      <c r="PGJ7"/>
      <c r="PGK7"/>
      <c r="PGL7"/>
      <c r="PGM7"/>
      <c r="PGN7"/>
      <c r="PGO7"/>
      <c r="PGP7"/>
      <c r="PGQ7"/>
      <c r="PGR7"/>
      <c r="PGS7"/>
      <c r="PGT7"/>
      <c r="PGU7"/>
      <c r="PGV7"/>
      <c r="PGW7"/>
      <c r="PGX7"/>
      <c r="PGY7"/>
      <c r="PGZ7"/>
      <c r="PHA7"/>
      <c r="PHB7"/>
      <c r="PHC7"/>
      <c r="PHD7"/>
      <c r="PHE7"/>
      <c r="PHF7"/>
      <c r="PHG7"/>
      <c r="PHH7"/>
      <c r="PHI7"/>
      <c r="PHJ7"/>
      <c r="PHK7"/>
      <c r="PHL7"/>
      <c r="PHM7"/>
      <c r="PHN7"/>
      <c r="PHO7"/>
      <c r="PHP7"/>
      <c r="PHQ7"/>
      <c r="PHR7"/>
      <c r="PHS7"/>
      <c r="PHT7"/>
      <c r="PHU7"/>
      <c r="PHV7"/>
      <c r="PHW7"/>
      <c r="PHX7"/>
      <c r="PHY7"/>
      <c r="PHZ7"/>
      <c r="PIA7"/>
      <c r="PIB7"/>
      <c r="PIC7"/>
      <c r="PID7"/>
      <c r="PIE7"/>
      <c r="PIF7"/>
      <c r="PIG7"/>
      <c r="PIH7"/>
      <c r="PII7"/>
      <c r="PIJ7"/>
      <c r="PIK7"/>
      <c r="PIL7"/>
      <c r="PIM7"/>
      <c r="PIN7"/>
      <c r="PIO7"/>
      <c r="PIP7"/>
      <c r="PIQ7"/>
      <c r="PIR7"/>
      <c r="PIS7"/>
      <c r="PIT7"/>
      <c r="PIU7"/>
      <c r="PIV7"/>
      <c r="PIW7"/>
      <c r="PIX7"/>
      <c r="PIY7"/>
      <c r="PIZ7"/>
      <c r="PJA7"/>
      <c r="PJB7"/>
      <c r="PJC7"/>
      <c r="PJD7"/>
      <c r="PJE7"/>
      <c r="PJF7"/>
      <c r="PJG7"/>
      <c r="PJH7"/>
      <c r="PJI7"/>
      <c r="PJJ7"/>
      <c r="PJK7"/>
      <c r="PJL7"/>
      <c r="PJM7"/>
      <c r="PJN7"/>
      <c r="PJO7"/>
      <c r="PJP7"/>
      <c r="PJQ7"/>
      <c r="PJR7"/>
      <c r="PJS7"/>
      <c r="PJT7"/>
      <c r="PJU7"/>
      <c r="PJV7"/>
      <c r="PJW7"/>
      <c r="PJX7"/>
      <c r="PJY7"/>
      <c r="PJZ7"/>
      <c r="PKA7"/>
      <c r="PKB7"/>
      <c r="PKC7"/>
      <c r="PKD7"/>
      <c r="PKE7"/>
      <c r="PKF7"/>
      <c r="PKG7"/>
      <c r="PKH7"/>
      <c r="PKI7"/>
      <c r="PKJ7"/>
      <c r="PKK7"/>
      <c r="PKL7"/>
      <c r="PKM7"/>
      <c r="PKN7"/>
      <c r="PKO7"/>
      <c r="PKP7"/>
      <c r="PKQ7"/>
      <c r="PKR7"/>
      <c r="PKS7"/>
      <c r="PKT7"/>
      <c r="PKU7"/>
      <c r="PKV7"/>
      <c r="PKW7"/>
      <c r="PKX7"/>
      <c r="PKY7"/>
      <c r="PKZ7"/>
      <c r="PLA7"/>
      <c r="PLB7"/>
      <c r="PLC7"/>
      <c r="PLD7"/>
      <c r="PLE7"/>
      <c r="PLF7"/>
      <c r="PLG7"/>
      <c r="PLH7"/>
      <c r="PLI7"/>
      <c r="PLJ7"/>
      <c r="PLK7"/>
      <c r="PLL7"/>
      <c r="PLM7"/>
      <c r="PLN7"/>
      <c r="PLO7"/>
      <c r="PLP7"/>
      <c r="PLQ7"/>
      <c r="PLR7"/>
      <c r="PLS7"/>
      <c r="PLT7"/>
      <c r="PLU7"/>
      <c r="PLV7"/>
      <c r="PLW7"/>
      <c r="PLX7"/>
      <c r="PLY7"/>
      <c r="PLZ7"/>
      <c r="PMA7"/>
      <c r="PMB7"/>
      <c r="PMC7"/>
      <c r="PMD7"/>
      <c r="PME7"/>
      <c r="PMF7"/>
      <c r="PMG7"/>
      <c r="PMH7"/>
      <c r="PMI7"/>
      <c r="PMJ7"/>
      <c r="PMK7"/>
      <c r="PML7"/>
      <c r="PMM7"/>
      <c r="PMN7"/>
      <c r="PMO7"/>
      <c r="PMP7"/>
      <c r="PMQ7"/>
      <c r="PMR7"/>
      <c r="PMS7"/>
      <c r="PMT7"/>
      <c r="PMU7"/>
      <c r="PMV7"/>
      <c r="PMW7"/>
      <c r="PMX7"/>
      <c r="PMY7"/>
      <c r="PMZ7"/>
      <c r="PNA7"/>
      <c r="PNB7"/>
      <c r="PNC7"/>
      <c r="PND7"/>
      <c r="PNE7"/>
      <c r="PNF7"/>
      <c r="PNG7"/>
      <c r="PNH7"/>
      <c r="PNI7"/>
      <c r="PNJ7"/>
      <c r="PNK7"/>
      <c r="PNL7"/>
      <c r="PNM7"/>
      <c r="PNN7"/>
      <c r="PNO7"/>
      <c r="PNP7"/>
      <c r="PNQ7"/>
      <c r="PNR7"/>
      <c r="PNS7"/>
      <c r="PNT7"/>
      <c r="PNU7"/>
      <c r="PNV7"/>
      <c r="PNW7"/>
      <c r="PNX7"/>
      <c r="PNY7"/>
      <c r="PNZ7"/>
      <c r="POA7"/>
      <c r="POB7"/>
      <c r="POC7"/>
      <c r="POD7"/>
      <c r="POE7"/>
      <c r="POF7"/>
      <c r="POG7"/>
      <c r="POH7"/>
      <c r="POI7"/>
      <c r="POJ7"/>
      <c r="POK7"/>
      <c r="POL7"/>
      <c r="POM7"/>
      <c r="PON7"/>
      <c r="POO7"/>
      <c r="POP7"/>
      <c r="POQ7"/>
      <c r="POR7"/>
      <c r="POS7"/>
      <c r="POT7"/>
      <c r="POU7"/>
      <c r="POV7"/>
      <c r="POW7"/>
      <c r="POX7"/>
      <c r="POY7"/>
      <c r="POZ7"/>
      <c r="PPA7"/>
      <c r="PPB7"/>
      <c r="PPC7"/>
      <c r="PPD7"/>
      <c r="PPE7"/>
      <c r="PPF7"/>
      <c r="PPG7"/>
      <c r="PPH7"/>
      <c r="PPI7"/>
      <c r="PPJ7"/>
      <c r="PPK7"/>
      <c r="PPL7"/>
      <c r="PPM7"/>
      <c r="PPN7"/>
      <c r="PPO7"/>
      <c r="PPP7"/>
      <c r="PPQ7"/>
      <c r="PPR7"/>
      <c r="PPS7"/>
      <c r="PPT7"/>
      <c r="PPU7"/>
      <c r="PPV7"/>
      <c r="PPW7"/>
      <c r="PPX7"/>
      <c r="PPY7"/>
      <c r="PPZ7"/>
      <c r="PQA7"/>
      <c r="PQB7"/>
      <c r="PQC7"/>
      <c r="PQD7"/>
      <c r="PQE7"/>
      <c r="PQF7"/>
      <c r="PQG7"/>
      <c r="PQH7"/>
      <c r="PQI7"/>
      <c r="PQJ7"/>
      <c r="PQK7"/>
      <c r="PQL7"/>
      <c r="PQM7"/>
      <c r="PQN7"/>
      <c r="PQO7"/>
      <c r="PQP7"/>
      <c r="PQQ7"/>
      <c r="PQR7"/>
      <c r="PQS7"/>
      <c r="PQT7"/>
      <c r="PQU7"/>
      <c r="PQV7"/>
      <c r="PQW7"/>
      <c r="PQX7"/>
      <c r="PQY7"/>
      <c r="PQZ7"/>
      <c r="PRA7"/>
      <c r="PRB7"/>
      <c r="PRC7"/>
      <c r="PRD7"/>
      <c r="PRE7"/>
      <c r="PRF7"/>
      <c r="PRG7"/>
      <c r="PRH7"/>
      <c r="PRI7"/>
      <c r="PRJ7"/>
      <c r="PRK7"/>
      <c r="PRL7"/>
      <c r="PRM7"/>
      <c r="PRN7"/>
      <c r="PRO7"/>
      <c r="PRP7"/>
      <c r="PRQ7"/>
      <c r="PRR7"/>
      <c r="PRS7"/>
      <c r="PRT7"/>
      <c r="PRU7"/>
      <c r="PRV7"/>
      <c r="PRW7"/>
      <c r="PRX7"/>
      <c r="PRY7"/>
      <c r="PRZ7"/>
      <c r="PSA7"/>
      <c r="PSB7"/>
      <c r="PSC7"/>
      <c r="PSD7"/>
      <c r="PSE7"/>
      <c r="PSF7"/>
      <c r="PSG7"/>
      <c r="PSH7"/>
      <c r="PSI7"/>
      <c r="PSJ7"/>
      <c r="PSK7"/>
      <c r="PSL7"/>
      <c r="PSM7"/>
      <c r="PSN7"/>
      <c r="PSO7"/>
      <c r="PSP7"/>
      <c r="PSQ7"/>
      <c r="PSR7"/>
      <c r="PSS7"/>
      <c r="PST7"/>
      <c r="PSU7"/>
      <c r="PSV7"/>
      <c r="PSW7"/>
      <c r="PSX7"/>
      <c r="PSY7"/>
      <c r="PSZ7"/>
      <c r="PTA7"/>
      <c r="PTB7"/>
      <c r="PTC7"/>
      <c r="PTD7"/>
      <c r="PTE7"/>
      <c r="PTF7"/>
      <c r="PTG7"/>
      <c r="PTH7"/>
      <c r="PTI7"/>
      <c r="PTJ7"/>
      <c r="PTK7"/>
      <c r="PTL7"/>
      <c r="PTM7"/>
      <c r="PTN7"/>
      <c r="PTO7"/>
      <c r="PTP7"/>
      <c r="PTQ7"/>
      <c r="PTR7"/>
      <c r="PTS7"/>
      <c r="PTT7"/>
      <c r="PTU7"/>
      <c r="PTV7"/>
      <c r="PTW7"/>
      <c r="PTX7"/>
      <c r="PTY7"/>
      <c r="PTZ7"/>
      <c r="PUA7"/>
      <c r="PUB7"/>
      <c r="PUC7"/>
      <c r="PUD7"/>
      <c r="PUE7"/>
      <c r="PUF7"/>
      <c r="PUG7"/>
      <c r="PUH7"/>
      <c r="PUI7"/>
      <c r="PUJ7"/>
      <c r="PUK7"/>
      <c r="PUL7"/>
      <c r="PUM7"/>
      <c r="PUN7"/>
      <c r="PUO7"/>
      <c r="PUP7"/>
      <c r="PUQ7"/>
      <c r="PUR7"/>
      <c r="PUS7"/>
      <c r="PUT7"/>
      <c r="PUU7"/>
      <c r="PUV7"/>
      <c r="PUW7"/>
      <c r="PUX7"/>
      <c r="PUY7"/>
      <c r="PUZ7"/>
      <c r="PVA7"/>
      <c r="PVB7"/>
      <c r="PVC7"/>
      <c r="PVD7"/>
      <c r="PVE7"/>
      <c r="PVF7"/>
      <c r="PVG7"/>
      <c r="PVH7"/>
      <c r="PVI7"/>
      <c r="PVJ7"/>
      <c r="PVK7"/>
      <c r="PVL7"/>
      <c r="PVM7"/>
      <c r="PVN7"/>
      <c r="PVO7"/>
      <c r="PVP7"/>
      <c r="PVQ7"/>
      <c r="PVR7"/>
      <c r="PVS7"/>
      <c r="PVT7"/>
      <c r="PVU7"/>
      <c r="PVV7"/>
      <c r="PVW7"/>
      <c r="PVX7"/>
      <c r="PVY7"/>
      <c r="PVZ7"/>
      <c r="PWA7"/>
      <c r="PWB7"/>
      <c r="PWC7"/>
      <c r="PWD7"/>
      <c r="PWE7"/>
      <c r="PWF7"/>
      <c r="PWG7"/>
      <c r="PWH7"/>
      <c r="PWI7"/>
      <c r="PWJ7"/>
      <c r="PWK7"/>
      <c r="PWL7"/>
      <c r="PWM7"/>
      <c r="PWN7"/>
      <c r="PWO7"/>
      <c r="PWP7"/>
      <c r="PWQ7"/>
      <c r="PWR7"/>
      <c r="PWS7"/>
      <c r="PWT7"/>
      <c r="PWU7"/>
      <c r="PWV7"/>
      <c r="PWW7"/>
      <c r="PWX7"/>
      <c r="PWY7"/>
      <c r="PWZ7"/>
      <c r="PXA7"/>
      <c r="PXB7"/>
      <c r="PXC7"/>
      <c r="PXD7"/>
      <c r="PXE7"/>
      <c r="PXF7"/>
      <c r="PXG7"/>
      <c r="PXH7"/>
      <c r="PXI7"/>
      <c r="PXJ7"/>
      <c r="PXK7"/>
      <c r="PXL7"/>
      <c r="PXM7"/>
      <c r="PXN7"/>
      <c r="PXO7"/>
      <c r="PXP7"/>
      <c r="PXQ7"/>
      <c r="PXR7"/>
      <c r="PXS7"/>
      <c r="PXT7"/>
      <c r="PXU7"/>
      <c r="PXV7"/>
      <c r="PXW7"/>
      <c r="PXX7"/>
      <c r="PXY7"/>
      <c r="PXZ7"/>
      <c r="PYA7"/>
      <c r="PYB7"/>
      <c r="PYC7"/>
      <c r="PYD7"/>
      <c r="PYE7"/>
      <c r="PYF7"/>
      <c r="PYG7"/>
      <c r="PYH7"/>
      <c r="PYI7"/>
      <c r="PYJ7"/>
      <c r="PYK7"/>
      <c r="PYL7"/>
      <c r="PYM7"/>
      <c r="PYN7"/>
      <c r="PYO7"/>
      <c r="PYP7"/>
      <c r="PYQ7"/>
      <c r="PYR7"/>
      <c r="PYS7"/>
      <c r="PYT7"/>
      <c r="PYU7"/>
      <c r="PYV7"/>
      <c r="PYW7"/>
      <c r="PYX7"/>
      <c r="PYY7"/>
      <c r="PYZ7"/>
      <c r="PZA7"/>
      <c r="PZB7"/>
      <c r="PZC7"/>
      <c r="PZD7"/>
      <c r="PZE7"/>
      <c r="PZF7"/>
      <c r="PZG7"/>
      <c r="PZH7"/>
      <c r="PZI7"/>
      <c r="PZJ7"/>
      <c r="PZK7"/>
      <c r="PZL7"/>
      <c r="PZM7"/>
      <c r="PZN7"/>
      <c r="PZO7"/>
      <c r="PZP7"/>
      <c r="PZQ7"/>
      <c r="PZR7"/>
      <c r="PZS7"/>
      <c r="PZT7"/>
      <c r="PZU7"/>
      <c r="PZV7"/>
      <c r="PZW7"/>
      <c r="PZX7"/>
      <c r="PZY7"/>
      <c r="PZZ7"/>
      <c r="QAA7"/>
      <c r="QAB7"/>
      <c r="QAC7"/>
      <c r="QAD7"/>
      <c r="QAE7"/>
      <c r="QAF7"/>
      <c r="QAG7"/>
      <c r="QAH7"/>
      <c r="QAI7"/>
      <c r="QAJ7"/>
      <c r="QAK7"/>
      <c r="QAL7"/>
      <c r="QAM7"/>
      <c r="QAN7"/>
      <c r="QAO7"/>
      <c r="QAP7"/>
      <c r="QAQ7"/>
      <c r="QAR7"/>
      <c r="QAS7"/>
      <c r="QAT7"/>
      <c r="QAU7"/>
      <c r="QAV7"/>
      <c r="QAW7"/>
      <c r="QAX7"/>
      <c r="QAY7"/>
      <c r="QAZ7"/>
      <c r="QBA7"/>
      <c r="QBB7"/>
      <c r="QBC7"/>
      <c r="QBD7"/>
      <c r="QBE7"/>
      <c r="QBF7"/>
      <c r="QBG7"/>
      <c r="QBH7"/>
      <c r="QBI7"/>
      <c r="QBJ7"/>
      <c r="QBK7"/>
      <c r="QBL7"/>
      <c r="QBM7"/>
      <c r="QBN7"/>
      <c r="QBO7"/>
      <c r="QBP7"/>
      <c r="QBQ7"/>
      <c r="QBR7"/>
      <c r="QBS7"/>
      <c r="QBT7"/>
      <c r="QBU7"/>
      <c r="QBV7"/>
      <c r="QBW7"/>
      <c r="QBX7"/>
      <c r="QBY7"/>
      <c r="QBZ7"/>
      <c r="QCA7"/>
      <c r="QCB7"/>
      <c r="QCC7"/>
      <c r="QCD7"/>
      <c r="QCE7"/>
      <c r="QCF7"/>
      <c r="QCG7"/>
      <c r="QCH7"/>
      <c r="QCI7"/>
      <c r="QCJ7"/>
      <c r="QCK7"/>
      <c r="QCL7"/>
      <c r="QCM7"/>
      <c r="QCN7"/>
      <c r="QCO7"/>
      <c r="QCP7"/>
      <c r="QCQ7"/>
      <c r="QCR7"/>
      <c r="QCS7"/>
      <c r="QCT7"/>
      <c r="QCU7"/>
      <c r="QCV7"/>
      <c r="QCW7"/>
      <c r="QCX7"/>
      <c r="QCY7"/>
      <c r="QCZ7"/>
      <c r="QDA7"/>
      <c r="QDB7"/>
      <c r="QDC7"/>
      <c r="QDD7"/>
      <c r="QDE7"/>
      <c r="QDF7"/>
      <c r="QDG7"/>
      <c r="QDH7"/>
      <c r="QDI7"/>
      <c r="QDJ7"/>
      <c r="QDK7"/>
      <c r="QDL7"/>
      <c r="QDM7"/>
      <c r="QDN7"/>
      <c r="QDO7"/>
      <c r="QDP7"/>
      <c r="QDQ7"/>
      <c r="QDR7"/>
      <c r="QDS7"/>
      <c r="QDT7"/>
      <c r="QDU7"/>
      <c r="QDV7"/>
      <c r="QDW7"/>
      <c r="QDX7"/>
      <c r="QDY7"/>
      <c r="QDZ7"/>
      <c r="QEA7"/>
      <c r="QEB7"/>
      <c r="QEC7"/>
      <c r="QED7"/>
      <c r="QEE7"/>
      <c r="QEF7"/>
      <c r="QEG7"/>
      <c r="QEH7"/>
      <c r="QEI7"/>
      <c r="QEJ7"/>
      <c r="QEK7"/>
      <c r="QEL7"/>
      <c r="QEM7"/>
      <c r="QEN7"/>
      <c r="QEO7"/>
      <c r="QEP7"/>
      <c r="QEQ7"/>
      <c r="QER7"/>
      <c r="QES7"/>
      <c r="QET7"/>
      <c r="QEU7"/>
      <c r="QEV7"/>
      <c r="QEW7"/>
      <c r="QEX7"/>
      <c r="QEY7"/>
      <c r="QEZ7"/>
      <c r="QFA7"/>
      <c r="QFB7"/>
      <c r="QFC7"/>
      <c r="QFD7"/>
      <c r="QFE7"/>
      <c r="QFF7"/>
      <c r="QFG7"/>
      <c r="QFH7"/>
      <c r="QFI7"/>
      <c r="QFJ7"/>
      <c r="QFK7"/>
      <c r="QFL7"/>
      <c r="QFM7"/>
      <c r="QFN7"/>
      <c r="QFO7"/>
      <c r="QFP7"/>
      <c r="QFQ7"/>
      <c r="QFR7"/>
      <c r="QFS7"/>
      <c r="QFT7"/>
      <c r="QFU7"/>
      <c r="QFV7"/>
      <c r="QFW7"/>
      <c r="QFX7"/>
      <c r="QFY7"/>
      <c r="QFZ7"/>
      <c r="QGA7"/>
      <c r="QGB7"/>
      <c r="QGC7"/>
      <c r="QGD7"/>
      <c r="QGE7"/>
      <c r="QGF7"/>
      <c r="QGG7"/>
      <c r="QGH7"/>
      <c r="QGI7"/>
      <c r="QGJ7"/>
      <c r="QGK7"/>
      <c r="QGL7"/>
      <c r="QGM7"/>
      <c r="QGN7"/>
      <c r="QGO7"/>
      <c r="QGP7"/>
      <c r="QGQ7"/>
      <c r="QGR7"/>
      <c r="QGS7"/>
      <c r="QGT7"/>
      <c r="QGU7"/>
      <c r="QGV7"/>
      <c r="QGW7"/>
      <c r="QGX7"/>
      <c r="QGY7"/>
      <c r="QGZ7"/>
      <c r="QHA7"/>
      <c r="QHB7"/>
      <c r="QHC7"/>
      <c r="QHD7"/>
      <c r="QHE7"/>
      <c r="QHF7"/>
      <c r="QHG7"/>
      <c r="QHH7"/>
      <c r="QHI7"/>
      <c r="QHJ7"/>
      <c r="QHK7"/>
      <c r="QHL7"/>
      <c r="QHM7"/>
      <c r="QHN7"/>
      <c r="QHO7"/>
      <c r="QHP7"/>
      <c r="QHQ7"/>
      <c r="QHR7"/>
      <c r="QHS7"/>
      <c r="QHT7"/>
      <c r="QHU7"/>
      <c r="QHV7"/>
      <c r="QHW7"/>
      <c r="QHX7"/>
      <c r="QHY7"/>
      <c r="QHZ7"/>
      <c r="QIA7"/>
      <c r="QIB7"/>
      <c r="QIC7"/>
      <c r="QID7"/>
      <c r="QIE7"/>
      <c r="QIF7"/>
      <c r="QIG7"/>
      <c r="QIH7"/>
      <c r="QII7"/>
      <c r="QIJ7"/>
      <c r="QIK7"/>
      <c r="QIL7"/>
      <c r="QIM7"/>
      <c r="QIN7"/>
      <c r="QIO7"/>
      <c r="QIP7"/>
      <c r="QIQ7"/>
      <c r="QIR7"/>
      <c r="QIS7"/>
      <c r="QIT7"/>
      <c r="QIU7"/>
      <c r="QIV7"/>
      <c r="QIW7"/>
      <c r="QIX7"/>
      <c r="QIY7"/>
      <c r="QIZ7"/>
      <c r="QJA7"/>
      <c r="QJB7"/>
      <c r="QJC7"/>
      <c r="QJD7"/>
      <c r="QJE7"/>
      <c r="QJF7"/>
      <c r="QJG7"/>
      <c r="QJH7"/>
      <c r="QJI7"/>
      <c r="QJJ7"/>
      <c r="QJK7"/>
      <c r="QJL7"/>
      <c r="QJM7"/>
      <c r="QJN7"/>
      <c r="QJO7"/>
      <c r="QJP7"/>
      <c r="QJQ7"/>
      <c r="QJR7"/>
      <c r="QJS7"/>
      <c r="QJT7"/>
      <c r="QJU7"/>
      <c r="QJV7"/>
      <c r="QJW7"/>
      <c r="QJX7"/>
      <c r="QJY7"/>
      <c r="QJZ7"/>
      <c r="QKA7"/>
      <c r="QKB7"/>
      <c r="QKC7"/>
      <c r="QKD7"/>
      <c r="QKE7"/>
      <c r="QKF7"/>
      <c r="QKG7"/>
      <c r="QKH7"/>
      <c r="QKI7"/>
      <c r="QKJ7"/>
      <c r="QKK7"/>
      <c r="QKL7"/>
      <c r="QKM7"/>
      <c r="QKN7"/>
      <c r="QKO7"/>
      <c r="QKP7"/>
      <c r="QKQ7"/>
      <c r="QKR7"/>
      <c r="QKS7"/>
      <c r="QKT7"/>
      <c r="QKU7"/>
      <c r="QKV7"/>
      <c r="QKW7"/>
      <c r="QKX7"/>
      <c r="QKY7"/>
      <c r="QKZ7"/>
      <c r="QLA7"/>
      <c r="QLB7"/>
      <c r="QLC7"/>
      <c r="QLD7"/>
      <c r="QLE7"/>
      <c r="QLF7"/>
      <c r="QLG7"/>
      <c r="QLH7"/>
      <c r="QLI7"/>
      <c r="QLJ7"/>
      <c r="QLK7"/>
      <c r="QLL7"/>
      <c r="QLM7"/>
      <c r="QLN7"/>
      <c r="QLO7"/>
      <c r="QLP7"/>
      <c r="QLQ7"/>
      <c r="QLR7"/>
      <c r="QLS7"/>
      <c r="QLT7"/>
      <c r="QLU7"/>
      <c r="QLV7"/>
      <c r="QLW7"/>
      <c r="QLX7"/>
      <c r="QLY7"/>
      <c r="QLZ7"/>
      <c r="QMA7"/>
      <c r="QMB7"/>
      <c r="QMC7"/>
      <c r="QMD7"/>
      <c r="QME7"/>
      <c r="QMF7"/>
      <c r="QMG7"/>
      <c r="QMH7"/>
      <c r="QMI7"/>
      <c r="QMJ7"/>
      <c r="QMK7"/>
      <c r="QML7"/>
      <c r="QMM7"/>
      <c r="QMN7"/>
      <c r="QMO7"/>
      <c r="QMP7"/>
      <c r="QMQ7"/>
      <c r="QMR7"/>
      <c r="QMS7"/>
      <c r="QMT7"/>
      <c r="QMU7"/>
      <c r="QMV7"/>
      <c r="QMW7"/>
      <c r="QMX7"/>
      <c r="QMY7"/>
      <c r="QMZ7"/>
      <c r="QNA7"/>
      <c r="QNB7"/>
      <c r="QNC7"/>
      <c r="QND7"/>
      <c r="QNE7"/>
      <c r="QNF7"/>
      <c r="QNG7"/>
      <c r="QNH7"/>
      <c r="QNI7"/>
      <c r="QNJ7"/>
      <c r="QNK7"/>
      <c r="QNL7"/>
      <c r="QNM7"/>
      <c r="QNN7"/>
      <c r="QNO7"/>
      <c r="QNP7"/>
      <c r="QNQ7"/>
      <c r="QNR7"/>
      <c r="QNS7"/>
      <c r="QNT7"/>
      <c r="QNU7"/>
      <c r="QNV7"/>
      <c r="QNW7"/>
      <c r="QNX7"/>
      <c r="QNY7"/>
      <c r="QNZ7"/>
      <c r="QOA7"/>
      <c r="QOB7"/>
      <c r="QOC7"/>
      <c r="QOD7"/>
      <c r="QOE7"/>
      <c r="QOF7"/>
      <c r="QOG7"/>
      <c r="QOH7"/>
      <c r="QOI7"/>
      <c r="QOJ7"/>
      <c r="QOK7"/>
      <c r="QOL7"/>
      <c r="QOM7"/>
      <c r="QON7"/>
      <c r="QOO7"/>
      <c r="QOP7"/>
      <c r="QOQ7"/>
      <c r="QOR7"/>
      <c r="QOS7"/>
      <c r="QOT7"/>
      <c r="QOU7"/>
      <c r="QOV7"/>
      <c r="QOW7"/>
      <c r="QOX7"/>
      <c r="QOY7"/>
      <c r="QOZ7"/>
      <c r="QPA7"/>
      <c r="QPB7"/>
      <c r="QPC7"/>
      <c r="QPD7"/>
      <c r="QPE7"/>
      <c r="QPF7"/>
      <c r="QPG7"/>
      <c r="QPH7"/>
      <c r="QPI7"/>
      <c r="QPJ7"/>
      <c r="QPK7"/>
      <c r="QPL7"/>
      <c r="QPM7"/>
      <c r="QPN7"/>
      <c r="QPO7"/>
      <c r="QPP7"/>
      <c r="QPQ7"/>
      <c r="QPR7"/>
      <c r="QPS7"/>
      <c r="QPT7"/>
      <c r="QPU7"/>
      <c r="QPV7"/>
      <c r="QPW7"/>
      <c r="QPX7"/>
      <c r="QPY7"/>
      <c r="QPZ7"/>
      <c r="QQA7"/>
      <c r="QQB7"/>
      <c r="QQC7"/>
      <c r="QQD7"/>
      <c r="QQE7"/>
      <c r="QQF7"/>
      <c r="QQG7"/>
      <c r="QQH7"/>
      <c r="QQI7"/>
      <c r="QQJ7"/>
      <c r="QQK7"/>
      <c r="QQL7"/>
      <c r="QQM7"/>
      <c r="QQN7"/>
      <c r="QQO7"/>
      <c r="QQP7"/>
      <c r="QQQ7"/>
      <c r="QQR7"/>
      <c r="QQS7"/>
      <c r="QQT7"/>
      <c r="QQU7"/>
      <c r="QQV7"/>
      <c r="QQW7"/>
      <c r="QQX7"/>
      <c r="QQY7"/>
      <c r="QQZ7"/>
      <c r="QRA7"/>
      <c r="QRB7"/>
      <c r="QRC7"/>
      <c r="QRD7"/>
      <c r="QRE7"/>
      <c r="QRF7"/>
      <c r="QRG7"/>
      <c r="QRH7"/>
      <c r="QRI7"/>
      <c r="QRJ7"/>
      <c r="QRK7"/>
      <c r="QRL7"/>
      <c r="QRM7"/>
      <c r="QRN7"/>
      <c r="QRO7"/>
      <c r="QRP7"/>
      <c r="QRQ7"/>
      <c r="QRR7"/>
      <c r="QRS7"/>
      <c r="QRT7"/>
      <c r="QRU7"/>
      <c r="QRV7"/>
      <c r="QRW7"/>
      <c r="QRX7"/>
      <c r="QRY7"/>
      <c r="QRZ7"/>
      <c r="QSA7"/>
      <c r="QSB7"/>
      <c r="QSC7"/>
      <c r="QSD7"/>
      <c r="QSE7"/>
      <c r="QSF7"/>
      <c r="QSG7"/>
      <c r="QSH7"/>
      <c r="QSI7"/>
      <c r="QSJ7"/>
      <c r="QSK7"/>
      <c r="QSL7"/>
      <c r="QSM7"/>
      <c r="QSN7"/>
      <c r="QSO7"/>
      <c r="QSP7"/>
      <c r="QSQ7"/>
      <c r="QSR7"/>
      <c r="QSS7"/>
      <c r="QST7"/>
      <c r="QSU7"/>
      <c r="QSV7"/>
      <c r="QSW7"/>
      <c r="QSX7"/>
      <c r="QSY7"/>
      <c r="QSZ7"/>
      <c r="QTA7"/>
      <c r="QTB7"/>
      <c r="QTC7"/>
      <c r="QTD7"/>
      <c r="QTE7"/>
      <c r="QTF7"/>
      <c r="QTG7"/>
      <c r="QTH7"/>
      <c r="QTI7"/>
      <c r="QTJ7"/>
      <c r="QTK7"/>
      <c r="QTL7"/>
      <c r="QTM7"/>
      <c r="QTN7"/>
      <c r="QTO7"/>
      <c r="QTP7"/>
      <c r="QTQ7"/>
      <c r="QTR7"/>
      <c r="QTS7"/>
      <c r="QTT7"/>
      <c r="QTU7"/>
      <c r="QTV7"/>
      <c r="QTW7"/>
      <c r="QTX7"/>
      <c r="QTY7"/>
      <c r="QTZ7"/>
      <c r="QUA7"/>
      <c r="QUB7"/>
      <c r="QUC7"/>
      <c r="QUD7"/>
      <c r="QUE7"/>
      <c r="QUF7"/>
      <c r="QUG7"/>
      <c r="QUH7"/>
      <c r="QUI7"/>
      <c r="QUJ7"/>
      <c r="QUK7"/>
      <c r="QUL7"/>
      <c r="QUM7"/>
      <c r="QUN7"/>
      <c r="QUO7"/>
      <c r="QUP7"/>
      <c r="QUQ7"/>
      <c r="QUR7"/>
      <c r="QUS7"/>
      <c r="QUT7"/>
      <c r="QUU7"/>
      <c r="QUV7"/>
      <c r="QUW7"/>
      <c r="QUX7"/>
      <c r="QUY7"/>
      <c r="QUZ7"/>
      <c r="QVA7"/>
      <c r="QVB7"/>
      <c r="QVC7"/>
      <c r="QVD7"/>
      <c r="QVE7"/>
      <c r="QVF7"/>
      <c r="QVG7"/>
      <c r="QVH7"/>
      <c r="QVI7"/>
      <c r="QVJ7"/>
      <c r="QVK7"/>
      <c r="QVL7"/>
      <c r="QVM7"/>
      <c r="QVN7"/>
      <c r="QVO7"/>
      <c r="QVP7"/>
      <c r="QVQ7"/>
      <c r="QVR7"/>
      <c r="QVS7"/>
      <c r="QVT7"/>
      <c r="QVU7"/>
      <c r="QVV7"/>
      <c r="QVW7"/>
      <c r="QVX7"/>
      <c r="QVY7"/>
      <c r="QVZ7"/>
      <c r="QWA7"/>
      <c r="QWB7"/>
      <c r="QWC7"/>
      <c r="QWD7"/>
      <c r="QWE7"/>
      <c r="QWF7"/>
      <c r="QWG7"/>
      <c r="QWH7"/>
      <c r="QWI7"/>
      <c r="QWJ7"/>
      <c r="QWK7"/>
      <c r="QWL7"/>
      <c r="QWM7"/>
      <c r="QWN7"/>
      <c r="QWO7"/>
      <c r="QWP7"/>
      <c r="QWQ7"/>
      <c r="QWR7"/>
      <c r="QWS7"/>
      <c r="QWT7"/>
      <c r="QWU7"/>
      <c r="QWV7"/>
      <c r="QWW7"/>
      <c r="QWX7"/>
      <c r="QWY7"/>
      <c r="QWZ7"/>
      <c r="QXA7"/>
      <c r="QXB7"/>
      <c r="QXC7"/>
      <c r="QXD7"/>
      <c r="QXE7"/>
      <c r="QXF7"/>
      <c r="QXG7"/>
      <c r="QXH7"/>
      <c r="QXI7"/>
      <c r="QXJ7"/>
      <c r="QXK7"/>
      <c r="QXL7"/>
      <c r="QXM7"/>
      <c r="QXN7"/>
      <c r="QXO7"/>
      <c r="QXP7"/>
      <c r="QXQ7"/>
      <c r="QXR7"/>
      <c r="QXS7"/>
      <c r="QXT7"/>
      <c r="QXU7"/>
      <c r="QXV7"/>
      <c r="QXW7"/>
      <c r="QXX7"/>
      <c r="QXY7"/>
      <c r="QXZ7"/>
      <c r="QYA7"/>
      <c r="QYB7"/>
      <c r="QYC7"/>
      <c r="QYD7"/>
      <c r="QYE7"/>
      <c r="QYF7"/>
      <c r="QYG7"/>
      <c r="QYH7"/>
      <c r="QYI7"/>
      <c r="QYJ7"/>
      <c r="QYK7"/>
      <c r="QYL7"/>
      <c r="QYM7"/>
      <c r="QYN7"/>
      <c r="QYO7"/>
      <c r="QYP7"/>
      <c r="QYQ7"/>
      <c r="QYR7"/>
      <c r="QYS7"/>
      <c r="QYT7"/>
      <c r="QYU7"/>
      <c r="QYV7"/>
      <c r="QYW7"/>
      <c r="QYX7"/>
      <c r="QYY7"/>
      <c r="QYZ7"/>
      <c r="QZA7"/>
      <c r="QZB7"/>
      <c r="QZC7"/>
      <c r="QZD7"/>
      <c r="QZE7"/>
      <c r="QZF7"/>
      <c r="QZG7"/>
      <c r="QZH7"/>
      <c r="QZI7"/>
      <c r="QZJ7"/>
      <c r="QZK7"/>
      <c r="QZL7"/>
      <c r="QZM7"/>
      <c r="QZN7"/>
      <c r="QZO7"/>
      <c r="QZP7"/>
      <c r="QZQ7"/>
      <c r="QZR7"/>
      <c r="QZS7"/>
      <c r="QZT7"/>
      <c r="QZU7"/>
      <c r="QZV7"/>
      <c r="QZW7"/>
      <c r="QZX7"/>
      <c r="QZY7"/>
      <c r="QZZ7"/>
      <c r="RAA7"/>
      <c r="RAB7"/>
      <c r="RAC7"/>
      <c r="RAD7"/>
      <c r="RAE7"/>
      <c r="RAF7"/>
      <c r="RAG7"/>
      <c r="RAH7"/>
      <c r="RAI7"/>
      <c r="RAJ7"/>
      <c r="RAK7"/>
      <c r="RAL7"/>
      <c r="RAM7"/>
      <c r="RAN7"/>
      <c r="RAO7"/>
      <c r="RAP7"/>
      <c r="RAQ7"/>
      <c r="RAR7"/>
      <c r="RAS7"/>
      <c r="RAT7"/>
      <c r="RAU7"/>
      <c r="RAV7"/>
      <c r="RAW7"/>
      <c r="RAX7"/>
      <c r="RAY7"/>
      <c r="RAZ7"/>
      <c r="RBA7"/>
      <c r="RBB7"/>
      <c r="RBC7"/>
      <c r="RBD7"/>
      <c r="RBE7"/>
      <c r="RBF7"/>
      <c r="RBG7"/>
      <c r="RBH7"/>
      <c r="RBI7"/>
      <c r="RBJ7"/>
      <c r="RBK7"/>
      <c r="RBL7"/>
      <c r="RBM7"/>
      <c r="RBN7"/>
      <c r="RBO7"/>
      <c r="RBP7"/>
      <c r="RBQ7"/>
      <c r="RBR7"/>
      <c r="RBS7"/>
      <c r="RBT7"/>
      <c r="RBU7"/>
      <c r="RBV7"/>
      <c r="RBW7"/>
      <c r="RBX7"/>
      <c r="RBY7"/>
      <c r="RBZ7"/>
      <c r="RCA7"/>
      <c r="RCB7"/>
      <c r="RCC7"/>
      <c r="RCD7"/>
      <c r="RCE7"/>
      <c r="RCF7"/>
      <c r="RCG7"/>
      <c r="RCH7"/>
      <c r="RCI7"/>
      <c r="RCJ7"/>
      <c r="RCK7"/>
      <c r="RCL7"/>
      <c r="RCM7"/>
      <c r="RCN7"/>
      <c r="RCO7"/>
      <c r="RCP7"/>
      <c r="RCQ7"/>
      <c r="RCR7"/>
      <c r="RCS7"/>
      <c r="RCT7"/>
      <c r="RCU7"/>
      <c r="RCV7"/>
      <c r="RCW7"/>
      <c r="RCX7"/>
      <c r="RCY7"/>
      <c r="RCZ7"/>
      <c r="RDA7"/>
      <c r="RDB7"/>
      <c r="RDC7"/>
      <c r="RDD7"/>
      <c r="RDE7"/>
      <c r="RDF7"/>
      <c r="RDG7"/>
      <c r="RDH7"/>
      <c r="RDI7"/>
      <c r="RDJ7"/>
      <c r="RDK7"/>
      <c r="RDL7"/>
      <c r="RDM7"/>
      <c r="RDN7"/>
      <c r="RDO7"/>
      <c r="RDP7"/>
      <c r="RDQ7"/>
      <c r="RDR7"/>
      <c r="RDS7"/>
      <c r="RDT7"/>
      <c r="RDU7"/>
      <c r="RDV7"/>
      <c r="RDW7"/>
      <c r="RDX7"/>
      <c r="RDY7"/>
      <c r="RDZ7"/>
      <c r="REA7"/>
      <c r="REB7"/>
      <c r="REC7"/>
      <c r="RED7"/>
      <c r="REE7"/>
      <c r="REF7"/>
      <c r="REG7"/>
      <c r="REH7"/>
      <c r="REI7"/>
      <c r="REJ7"/>
      <c r="REK7"/>
      <c r="REL7"/>
      <c r="REM7"/>
      <c r="REN7"/>
      <c r="REO7"/>
      <c r="REP7"/>
      <c r="REQ7"/>
      <c r="RER7"/>
      <c r="RES7"/>
      <c r="RET7"/>
      <c r="REU7"/>
      <c r="REV7"/>
      <c r="REW7"/>
      <c r="REX7"/>
      <c r="REY7"/>
      <c r="REZ7"/>
      <c r="RFA7"/>
      <c r="RFB7"/>
      <c r="RFC7"/>
      <c r="RFD7"/>
      <c r="RFE7"/>
      <c r="RFF7"/>
      <c r="RFG7"/>
      <c r="RFH7"/>
      <c r="RFI7"/>
      <c r="RFJ7"/>
      <c r="RFK7"/>
      <c r="RFL7"/>
      <c r="RFM7"/>
      <c r="RFN7"/>
      <c r="RFO7"/>
      <c r="RFP7"/>
      <c r="RFQ7"/>
      <c r="RFR7"/>
      <c r="RFS7"/>
      <c r="RFT7"/>
      <c r="RFU7"/>
      <c r="RFV7"/>
      <c r="RFW7"/>
      <c r="RFX7"/>
      <c r="RFY7"/>
      <c r="RFZ7"/>
      <c r="RGA7"/>
      <c r="RGB7"/>
      <c r="RGC7"/>
      <c r="RGD7"/>
      <c r="RGE7"/>
      <c r="RGF7"/>
      <c r="RGG7"/>
      <c r="RGH7"/>
      <c r="RGI7"/>
      <c r="RGJ7"/>
      <c r="RGK7"/>
      <c r="RGL7"/>
      <c r="RGM7"/>
      <c r="RGN7"/>
      <c r="RGO7"/>
      <c r="RGP7"/>
      <c r="RGQ7"/>
      <c r="RGR7"/>
      <c r="RGS7"/>
      <c r="RGT7"/>
      <c r="RGU7"/>
      <c r="RGV7"/>
      <c r="RGW7"/>
      <c r="RGX7"/>
      <c r="RGY7"/>
      <c r="RGZ7"/>
      <c r="RHA7"/>
      <c r="RHB7"/>
      <c r="RHC7"/>
      <c r="RHD7"/>
      <c r="RHE7"/>
      <c r="RHF7"/>
      <c r="RHG7"/>
      <c r="RHH7"/>
      <c r="RHI7"/>
      <c r="RHJ7"/>
      <c r="RHK7"/>
      <c r="RHL7"/>
      <c r="RHM7"/>
      <c r="RHN7"/>
      <c r="RHO7"/>
      <c r="RHP7"/>
      <c r="RHQ7"/>
      <c r="RHR7"/>
      <c r="RHS7"/>
      <c r="RHT7"/>
      <c r="RHU7"/>
      <c r="RHV7"/>
      <c r="RHW7"/>
      <c r="RHX7"/>
      <c r="RHY7"/>
      <c r="RHZ7"/>
      <c r="RIA7"/>
      <c r="RIB7"/>
      <c r="RIC7"/>
      <c r="RID7"/>
      <c r="RIE7"/>
      <c r="RIF7"/>
      <c r="RIG7"/>
      <c r="RIH7"/>
      <c r="RII7"/>
      <c r="RIJ7"/>
      <c r="RIK7"/>
      <c r="RIL7"/>
      <c r="RIM7"/>
      <c r="RIN7"/>
      <c r="RIO7"/>
      <c r="RIP7"/>
      <c r="RIQ7"/>
      <c r="RIR7"/>
      <c r="RIS7"/>
      <c r="RIT7"/>
      <c r="RIU7"/>
      <c r="RIV7"/>
      <c r="RIW7"/>
      <c r="RIX7"/>
      <c r="RIY7"/>
      <c r="RIZ7"/>
      <c r="RJA7"/>
      <c r="RJB7"/>
      <c r="RJC7"/>
      <c r="RJD7"/>
      <c r="RJE7"/>
      <c r="RJF7"/>
      <c r="RJG7"/>
      <c r="RJH7"/>
      <c r="RJI7"/>
      <c r="RJJ7"/>
      <c r="RJK7"/>
      <c r="RJL7"/>
      <c r="RJM7"/>
      <c r="RJN7"/>
      <c r="RJO7"/>
      <c r="RJP7"/>
      <c r="RJQ7"/>
      <c r="RJR7"/>
      <c r="RJS7"/>
      <c r="RJT7"/>
      <c r="RJU7"/>
      <c r="RJV7"/>
      <c r="RJW7"/>
      <c r="RJX7"/>
      <c r="RJY7"/>
      <c r="RJZ7"/>
      <c r="RKA7"/>
      <c r="RKB7"/>
      <c r="RKC7"/>
      <c r="RKD7"/>
      <c r="RKE7"/>
      <c r="RKF7"/>
      <c r="RKG7"/>
      <c r="RKH7"/>
      <c r="RKI7"/>
      <c r="RKJ7"/>
      <c r="RKK7"/>
      <c r="RKL7"/>
      <c r="RKM7"/>
      <c r="RKN7"/>
      <c r="RKO7"/>
      <c r="RKP7"/>
      <c r="RKQ7"/>
      <c r="RKR7"/>
      <c r="RKS7"/>
      <c r="RKT7"/>
      <c r="RKU7"/>
      <c r="RKV7"/>
      <c r="RKW7"/>
      <c r="RKX7"/>
      <c r="RKY7"/>
      <c r="RKZ7"/>
      <c r="RLA7"/>
      <c r="RLB7"/>
      <c r="RLC7"/>
      <c r="RLD7"/>
      <c r="RLE7"/>
      <c r="RLF7"/>
      <c r="RLG7"/>
      <c r="RLH7"/>
      <c r="RLI7"/>
      <c r="RLJ7"/>
      <c r="RLK7"/>
      <c r="RLL7"/>
      <c r="RLM7"/>
      <c r="RLN7"/>
      <c r="RLO7"/>
      <c r="RLP7"/>
      <c r="RLQ7"/>
      <c r="RLR7"/>
      <c r="RLS7"/>
      <c r="RLT7"/>
      <c r="RLU7"/>
      <c r="RLV7"/>
      <c r="RLW7"/>
      <c r="RLX7"/>
      <c r="RLY7"/>
      <c r="RLZ7"/>
      <c r="RMA7"/>
      <c r="RMB7"/>
      <c r="RMC7"/>
      <c r="RMD7"/>
      <c r="RME7"/>
      <c r="RMF7"/>
      <c r="RMG7"/>
      <c r="RMH7"/>
      <c r="RMI7"/>
      <c r="RMJ7"/>
      <c r="RMK7"/>
      <c r="RML7"/>
      <c r="RMM7"/>
      <c r="RMN7"/>
      <c r="RMO7"/>
      <c r="RMP7"/>
      <c r="RMQ7"/>
      <c r="RMR7"/>
      <c r="RMS7"/>
      <c r="RMT7"/>
      <c r="RMU7"/>
      <c r="RMV7"/>
      <c r="RMW7"/>
      <c r="RMX7"/>
      <c r="RMY7"/>
      <c r="RMZ7"/>
      <c r="RNA7"/>
      <c r="RNB7"/>
      <c r="RNC7"/>
      <c r="RND7"/>
      <c r="RNE7"/>
      <c r="RNF7"/>
      <c r="RNG7"/>
      <c r="RNH7"/>
      <c r="RNI7"/>
      <c r="RNJ7"/>
      <c r="RNK7"/>
      <c r="RNL7"/>
      <c r="RNM7"/>
      <c r="RNN7"/>
      <c r="RNO7"/>
      <c r="RNP7"/>
      <c r="RNQ7"/>
      <c r="RNR7"/>
      <c r="RNS7"/>
      <c r="RNT7"/>
      <c r="RNU7"/>
      <c r="RNV7"/>
      <c r="RNW7"/>
      <c r="RNX7"/>
      <c r="RNY7"/>
      <c r="RNZ7"/>
      <c r="ROA7"/>
      <c r="ROB7"/>
      <c r="ROC7"/>
      <c r="ROD7"/>
      <c r="ROE7"/>
      <c r="ROF7"/>
      <c r="ROG7"/>
      <c r="ROH7"/>
      <c r="ROI7"/>
      <c r="ROJ7"/>
      <c r="ROK7"/>
      <c r="ROL7"/>
      <c r="ROM7"/>
      <c r="RON7"/>
      <c r="ROO7"/>
      <c r="ROP7"/>
      <c r="ROQ7"/>
      <c r="ROR7"/>
      <c r="ROS7"/>
      <c r="ROT7"/>
      <c r="ROU7"/>
      <c r="ROV7"/>
      <c r="ROW7"/>
      <c r="ROX7"/>
      <c r="ROY7"/>
      <c r="ROZ7"/>
      <c r="RPA7"/>
      <c r="RPB7"/>
      <c r="RPC7"/>
      <c r="RPD7"/>
      <c r="RPE7"/>
      <c r="RPF7"/>
      <c r="RPG7"/>
      <c r="RPH7"/>
      <c r="RPI7"/>
      <c r="RPJ7"/>
      <c r="RPK7"/>
      <c r="RPL7"/>
      <c r="RPM7"/>
      <c r="RPN7"/>
      <c r="RPO7"/>
      <c r="RPP7"/>
      <c r="RPQ7"/>
      <c r="RPR7"/>
      <c r="RPS7"/>
      <c r="RPT7"/>
      <c r="RPU7"/>
      <c r="RPV7"/>
      <c r="RPW7"/>
      <c r="RPX7"/>
      <c r="RPY7"/>
      <c r="RPZ7"/>
      <c r="RQA7"/>
      <c r="RQB7"/>
      <c r="RQC7"/>
      <c r="RQD7"/>
      <c r="RQE7"/>
      <c r="RQF7"/>
      <c r="RQG7"/>
      <c r="RQH7"/>
      <c r="RQI7"/>
      <c r="RQJ7"/>
      <c r="RQK7"/>
      <c r="RQL7"/>
      <c r="RQM7"/>
      <c r="RQN7"/>
      <c r="RQO7"/>
      <c r="RQP7"/>
      <c r="RQQ7"/>
      <c r="RQR7"/>
      <c r="RQS7"/>
      <c r="RQT7"/>
      <c r="RQU7"/>
      <c r="RQV7"/>
      <c r="RQW7"/>
      <c r="RQX7"/>
      <c r="RQY7"/>
      <c r="RQZ7"/>
      <c r="RRA7"/>
      <c r="RRB7"/>
      <c r="RRC7"/>
      <c r="RRD7"/>
      <c r="RRE7"/>
      <c r="RRF7"/>
      <c r="RRG7"/>
      <c r="RRH7"/>
      <c r="RRI7"/>
      <c r="RRJ7"/>
      <c r="RRK7"/>
      <c r="RRL7"/>
      <c r="RRM7"/>
      <c r="RRN7"/>
      <c r="RRO7"/>
      <c r="RRP7"/>
      <c r="RRQ7"/>
      <c r="RRR7"/>
      <c r="RRS7"/>
      <c r="RRT7"/>
      <c r="RRU7"/>
      <c r="RRV7"/>
      <c r="RRW7"/>
      <c r="RRX7"/>
      <c r="RRY7"/>
      <c r="RRZ7"/>
      <c r="RSA7"/>
      <c r="RSB7"/>
      <c r="RSC7"/>
      <c r="RSD7"/>
      <c r="RSE7"/>
      <c r="RSF7"/>
      <c r="RSG7"/>
      <c r="RSH7"/>
      <c r="RSI7"/>
      <c r="RSJ7"/>
      <c r="RSK7"/>
      <c r="RSL7"/>
      <c r="RSM7"/>
      <c r="RSN7"/>
      <c r="RSO7"/>
      <c r="RSP7"/>
      <c r="RSQ7"/>
      <c r="RSR7"/>
      <c r="RSS7"/>
      <c r="RST7"/>
      <c r="RSU7"/>
      <c r="RSV7"/>
      <c r="RSW7"/>
      <c r="RSX7"/>
      <c r="RSY7"/>
      <c r="RSZ7"/>
      <c r="RTA7"/>
      <c r="RTB7"/>
      <c r="RTC7"/>
      <c r="RTD7"/>
      <c r="RTE7"/>
      <c r="RTF7"/>
      <c r="RTG7"/>
      <c r="RTH7"/>
      <c r="RTI7"/>
      <c r="RTJ7"/>
      <c r="RTK7"/>
      <c r="RTL7"/>
      <c r="RTM7"/>
      <c r="RTN7"/>
      <c r="RTO7"/>
      <c r="RTP7"/>
      <c r="RTQ7"/>
      <c r="RTR7"/>
      <c r="RTS7"/>
      <c r="RTT7"/>
      <c r="RTU7"/>
      <c r="RTV7"/>
      <c r="RTW7"/>
      <c r="RTX7"/>
      <c r="RTY7"/>
      <c r="RTZ7"/>
      <c r="RUA7"/>
      <c r="RUB7"/>
      <c r="RUC7"/>
      <c r="RUD7"/>
      <c r="RUE7"/>
      <c r="RUF7"/>
      <c r="RUG7"/>
      <c r="RUH7"/>
      <c r="RUI7"/>
      <c r="RUJ7"/>
      <c r="RUK7"/>
      <c r="RUL7"/>
      <c r="RUM7"/>
      <c r="RUN7"/>
      <c r="RUO7"/>
      <c r="RUP7"/>
      <c r="RUQ7"/>
      <c r="RUR7"/>
      <c r="RUS7"/>
      <c r="RUT7"/>
      <c r="RUU7"/>
      <c r="RUV7"/>
      <c r="RUW7"/>
      <c r="RUX7"/>
      <c r="RUY7"/>
      <c r="RUZ7"/>
      <c r="RVA7"/>
      <c r="RVB7"/>
      <c r="RVC7"/>
      <c r="RVD7"/>
      <c r="RVE7"/>
      <c r="RVF7"/>
      <c r="RVG7"/>
      <c r="RVH7"/>
      <c r="RVI7"/>
      <c r="RVJ7"/>
      <c r="RVK7"/>
      <c r="RVL7"/>
      <c r="RVM7"/>
      <c r="RVN7"/>
      <c r="RVO7"/>
      <c r="RVP7"/>
      <c r="RVQ7"/>
      <c r="RVR7"/>
      <c r="RVS7"/>
      <c r="RVT7"/>
      <c r="RVU7"/>
      <c r="RVV7"/>
      <c r="RVW7"/>
      <c r="RVX7"/>
      <c r="RVY7"/>
      <c r="RVZ7"/>
      <c r="RWA7"/>
      <c r="RWB7"/>
      <c r="RWC7"/>
      <c r="RWD7"/>
      <c r="RWE7"/>
      <c r="RWF7"/>
      <c r="RWG7"/>
      <c r="RWH7"/>
      <c r="RWI7"/>
      <c r="RWJ7"/>
      <c r="RWK7"/>
      <c r="RWL7"/>
      <c r="RWM7"/>
      <c r="RWN7"/>
      <c r="RWO7"/>
      <c r="RWP7"/>
      <c r="RWQ7"/>
      <c r="RWR7"/>
      <c r="RWS7"/>
      <c r="RWT7"/>
      <c r="RWU7"/>
      <c r="RWV7"/>
      <c r="RWW7"/>
      <c r="RWX7"/>
      <c r="RWY7"/>
      <c r="RWZ7"/>
      <c r="RXA7"/>
      <c r="RXB7"/>
      <c r="RXC7"/>
      <c r="RXD7"/>
      <c r="RXE7"/>
      <c r="RXF7"/>
      <c r="RXG7"/>
      <c r="RXH7"/>
      <c r="RXI7"/>
      <c r="RXJ7"/>
      <c r="RXK7"/>
      <c r="RXL7"/>
      <c r="RXM7"/>
      <c r="RXN7"/>
      <c r="RXO7"/>
      <c r="RXP7"/>
      <c r="RXQ7"/>
      <c r="RXR7"/>
      <c r="RXS7"/>
      <c r="RXT7"/>
      <c r="RXU7"/>
      <c r="RXV7"/>
      <c r="RXW7"/>
      <c r="RXX7"/>
      <c r="RXY7"/>
      <c r="RXZ7"/>
      <c r="RYA7"/>
      <c r="RYB7"/>
      <c r="RYC7"/>
      <c r="RYD7"/>
      <c r="RYE7"/>
      <c r="RYF7"/>
      <c r="RYG7"/>
      <c r="RYH7"/>
      <c r="RYI7"/>
      <c r="RYJ7"/>
      <c r="RYK7"/>
      <c r="RYL7"/>
      <c r="RYM7"/>
      <c r="RYN7"/>
      <c r="RYO7"/>
      <c r="RYP7"/>
      <c r="RYQ7"/>
      <c r="RYR7"/>
      <c r="RYS7"/>
      <c r="RYT7"/>
      <c r="RYU7"/>
      <c r="RYV7"/>
      <c r="RYW7"/>
      <c r="RYX7"/>
      <c r="RYY7"/>
      <c r="RYZ7"/>
      <c r="RZA7"/>
      <c r="RZB7"/>
      <c r="RZC7"/>
      <c r="RZD7"/>
      <c r="RZE7"/>
      <c r="RZF7"/>
      <c r="RZG7"/>
      <c r="RZH7"/>
      <c r="RZI7"/>
      <c r="RZJ7"/>
      <c r="RZK7"/>
      <c r="RZL7"/>
      <c r="RZM7"/>
      <c r="RZN7"/>
      <c r="RZO7"/>
      <c r="RZP7"/>
      <c r="RZQ7"/>
      <c r="RZR7"/>
      <c r="RZS7"/>
      <c r="RZT7"/>
      <c r="RZU7"/>
      <c r="RZV7"/>
      <c r="RZW7"/>
      <c r="RZX7"/>
      <c r="RZY7"/>
      <c r="RZZ7"/>
      <c r="SAA7"/>
      <c r="SAB7"/>
      <c r="SAC7"/>
      <c r="SAD7"/>
      <c r="SAE7"/>
      <c r="SAF7"/>
      <c r="SAG7"/>
      <c r="SAH7"/>
      <c r="SAI7"/>
      <c r="SAJ7"/>
      <c r="SAK7"/>
      <c r="SAL7"/>
      <c r="SAM7"/>
      <c r="SAN7"/>
      <c r="SAO7"/>
      <c r="SAP7"/>
      <c r="SAQ7"/>
      <c r="SAR7"/>
      <c r="SAS7"/>
      <c r="SAT7"/>
      <c r="SAU7"/>
      <c r="SAV7"/>
      <c r="SAW7"/>
      <c r="SAX7"/>
      <c r="SAY7"/>
      <c r="SAZ7"/>
      <c r="SBA7"/>
      <c r="SBB7"/>
      <c r="SBC7"/>
      <c r="SBD7"/>
      <c r="SBE7"/>
      <c r="SBF7"/>
      <c r="SBG7"/>
      <c r="SBH7"/>
      <c r="SBI7"/>
      <c r="SBJ7"/>
      <c r="SBK7"/>
      <c r="SBL7"/>
      <c r="SBM7"/>
      <c r="SBN7"/>
      <c r="SBO7"/>
      <c r="SBP7"/>
      <c r="SBQ7"/>
      <c r="SBR7"/>
      <c r="SBS7"/>
      <c r="SBT7"/>
      <c r="SBU7"/>
      <c r="SBV7"/>
      <c r="SBW7"/>
      <c r="SBX7"/>
      <c r="SBY7"/>
      <c r="SBZ7"/>
      <c r="SCA7"/>
      <c r="SCB7"/>
      <c r="SCC7"/>
      <c r="SCD7"/>
      <c r="SCE7"/>
      <c r="SCF7"/>
      <c r="SCG7"/>
      <c r="SCH7"/>
      <c r="SCI7"/>
      <c r="SCJ7"/>
      <c r="SCK7"/>
      <c r="SCL7"/>
      <c r="SCM7"/>
      <c r="SCN7"/>
      <c r="SCO7"/>
      <c r="SCP7"/>
      <c r="SCQ7"/>
      <c r="SCR7"/>
      <c r="SCS7"/>
      <c r="SCT7"/>
      <c r="SCU7"/>
      <c r="SCV7"/>
      <c r="SCW7"/>
      <c r="SCX7"/>
      <c r="SCY7"/>
      <c r="SCZ7"/>
      <c r="SDA7"/>
      <c r="SDB7"/>
      <c r="SDC7"/>
      <c r="SDD7"/>
      <c r="SDE7"/>
      <c r="SDF7"/>
      <c r="SDG7"/>
      <c r="SDH7"/>
      <c r="SDI7"/>
      <c r="SDJ7"/>
      <c r="SDK7"/>
      <c r="SDL7"/>
      <c r="SDM7"/>
      <c r="SDN7"/>
      <c r="SDO7"/>
      <c r="SDP7"/>
      <c r="SDQ7"/>
      <c r="SDR7"/>
      <c r="SDS7"/>
      <c r="SDT7"/>
      <c r="SDU7"/>
      <c r="SDV7"/>
      <c r="SDW7"/>
      <c r="SDX7"/>
      <c r="SDY7"/>
      <c r="SDZ7"/>
      <c r="SEA7"/>
      <c r="SEB7"/>
      <c r="SEC7"/>
      <c r="SED7"/>
      <c r="SEE7"/>
      <c r="SEF7"/>
      <c r="SEG7"/>
      <c r="SEH7"/>
      <c r="SEI7"/>
      <c r="SEJ7"/>
      <c r="SEK7"/>
      <c r="SEL7"/>
      <c r="SEM7"/>
      <c r="SEN7"/>
      <c r="SEO7"/>
      <c r="SEP7"/>
      <c r="SEQ7"/>
      <c r="SER7"/>
      <c r="SES7"/>
      <c r="SET7"/>
      <c r="SEU7"/>
      <c r="SEV7"/>
      <c r="SEW7"/>
      <c r="SEX7"/>
      <c r="SEY7"/>
      <c r="SEZ7"/>
      <c r="SFA7"/>
      <c r="SFB7"/>
      <c r="SFC7"/>
      <c r="SFD7"/>
      <c r="SFE7"/>
      <c r="SFF7"/>
      <c r="SFG7"/>
      <c r="SFH7"/>
      <c r="SFI7"/>
      <c r="SFJ7"/>
      <c r="SFK7"/>
      <c r="SFL7"/>
      <c r="SFM7"/>
      <c r="SFN7"/>
      <c r="SFO7"/>
      <c r="SFP7"/>
      <c r="SFQ7"/>
      <c r="SFR7"/>
      <c r="SFS7"/>
      <c r="SFT7"/>
      <c r="SFU7"/>
      <c r="SFV7"/>
      <c r="SFW7"/>
      <c r="SFX7"/>
      <c r="SFY7"/>
      <c r="SFZ7"/>
      <c r="SGA7"/>
      <c r="SGB7"/>
      <c r="SGC7"/>
      <c r="SGD7"/>
      <c r="SGE7"/>
      <c r="SGF7"/>
      <c r="SGG7"/>
      <c r="SGH7"/>
      <c r="SGI7"/>
      <c r="SGJ7"/>
      <c r="SGK7"/>
      <c r="SGL7"/>
      <c r="SGM7"/>
      <c r="SGN7"/>
      <c r="SGO7"/>
      <c r="SGP7"/>
      <c r="SGQ7"/>
      <c r="SGR7"/>
      <c r="SGS7"/>
      <c r="SGT7"/>
      <c r="SGU7"/>
      <c r="SGV7"/>
      <c r="SGW7"/>
      <c r="SGX7"/>
      <c r="SGY7"/>
      <c r="SGZ7"/>
      <c r="SHA7"/>
      <c r="SHB7"/>
      <c r="SHC7"/>
      <c r="SHD7"/>
      <c r="SHE7"/>
      <c r="SHF7"/>
      <c r="SHG7"/>
      <c r="SHH7"/>
      <c r="SHI7"/>
      <c r="SHJ7"/>
      <c r="SHK7"/>
      <c r="SHL7"/>
      <c r="SHM7"/>
      <c r="SHN7"/>
      <c r="SHO7"/>
      <c r="SHP7"/>
      <c r="SHQ7"/>
      <c r="SHR7"/>
      <c r="SHS7"/>
      <c r="SHT7"/>
      <c r="SHU7"/>
      <c r="SHV7"/>
      <c r="SHW7"/>
      <c r="SHX7"/>
      <c r="SHY7"/>
      <c r="SHZ7"/>
      <c r="SIA7"/>
      <c r="SIB7"/>
      <c r="SIC7"/>
      <c r="SID7"/>
      <c r="SIE7"/>
      <c r="SIF7"/>
      <c r="SIG7"/>
      <c r="SIH7"/>
      <c r="SII7"/>
      <c r="SIJ7"/>
      <c r="SIK7"/>
      <c r="SIL7"/>
      <c r="SIM7"/>
      <c r="SIN7"/>
      <c r="SIO7"/>
      <c r="SIP7"/>
      <c r="SIQ7"/>
      <c r="SIR7"/>
      <c r="SIS7"/>
      <c r="SIT7"/>
      <c r="SIU7"/>
      <c r="SIV7"/>
      <c r="SIW7"/>
      <c r="SIX7"/>
      <c r="SIY7"/>
      <c r="SIZ7"/>
      <c r="SJA7"/>
      <c r="SJB7"/>
      <c r="SJC7"/>
      <c r="SJD7"/>
      <c r="SJE7"/>
      <c r="SJF7"/>
      <c r="SJG7"/>
      <c r="SJH7"/>
      <c r="SJI7"/>
      <c r="SJJ7"/>
      <c r="SJK7"/>
      <c r="SJL7"/>
      <c r="SJM7"/>
      <c r="SJN7"/>
      <c r="SJO7"/>
      <c r="SJP7"/>
      <c r="SJQ7"/>
      <c r="SJR7"/>
      <c r="SJS7"/>
      <c r="SJT7"/>
      <c r="SJU7"/>
      <c r="SJV7"/>
      <c r="SJW7"/>
      <c r="SJX7"/>
      <c r="SJY7"/>
      <c r="SJZ7"/>
      <c r="SKA7"/>
      <c r="SKB7"/>
      <c r="SKC7"/>
      <c r="SKD7"/>
      <c r="SKE7"/>
      <c r="SKF7"/>
      <c r="SKG7"/>
      <c r="SKH7"/>
      <c r="SKI7"/>
      <c r="SKJ7"/>
      <c r="SKK7"/>
      <c r="SKL7"/>
      <c r="SKM7"/>
      <c r="SKN7"/>
      <c r="SKO7"/>
      <c r="SKP7"/>
      <c r="SKQ7"/>
      <c r="SKR7"/>
      <c r="SKS7"/>
      <c r="SKT7"/>
      <c r="SKU7"/>
      <c r="SKV7"/>
      <c r="SKW7"/>
      <c r="SKX7"/>
      <c r="SKY7"/>
      <c r="SKZ7"/>
      <c r="SLA7"/>
      <c r="SLB7"/>
      <c r="SLC7"/>
      <c r="SLD7"/>
      <c r="SLE7"/>
      <c r="SLF7"/>
      <c r="SLG7"/>
      <c r="SLH7"/>
      <c r="SLI7"/>
      <c r="SLJ7"/>
      <c r="SLK7"/>
      <c r="SLL7"/>
      <c r="SLM7"/>
      <c r="SLN7"/>
      <c r="SLO7"/>
      <c r="SLP7"/>
      <c r="SLQ7"/>
      <c r="SLR7"/>
      <c r="SLS7"/>
      <c r="SLT7"/>
      <c r="SLU7"/>
      <c r="SLV7"/>
      <c r="SLW7"/>
      <c r="SLX7"/>
      <c r="SLY7"/>
      <c r="SLZ7"/>
      <c r="SMA7"/>
      <c r="SMB7"/>
      <c r="SMC7"/>
      <c r="SMD7"/>
      <c r="SME7"/>
      <c r="SMF7"/>
      <c r="SMG7"/>
      <c r="SMH7"/>
      <c r="SMI7"/>
      <c r="SMJ7"/>
      <c r="SMK7"/>
      <c r="SML7"/>
      <c r="SMM7"/>
      <c r="SMN7"/>
      <c r="SMO7"/>
      <c r="SMP7"/>
      <c r="SMQ7"/>
      <c r="SMR7"/>
      <c r="SMS7"/>
      <c r="SMT7"/>
      <c r="SMU7"/>
      <c r="SMV7"/>
      <c r="SMW7"/>
      <c r="SMX7"/>
      <c r="SMY7"/>
      <c r="SMZ7"/>
      <c r="SNA7"/>
      <c r="SNB7"/>
      <c r="SNC7"/>
      <c r="SND7"/>
      <c r="SNE7"/>
      <c r="SNF7"/>
      <c r="SNG7"/>
      <c r="SNH7"/>
      <c r="SNI7"/>
      <c r="SNJ7"/>
      <c r="SNK7"/>
      <c r="SNL7"/>
      <c r="SNM7"/>
      <c r="SNN7"/>
      <c r="SNO7"/>
      <c r="SNP7"/>
      <c r="SNQ7"/>
      <c r="SNR7"/>
      <c r="SNS7"/>
      <c r="SNT7"/>
      <c r="SNU7"/>
      <c r="SNV7"/>
      <c r="SNW7"/>
      <c r="SNX7"/>
      <c r="SNY7"/>
      <c r="SNZ7"/>
      <c r="SOA7"/>
      <c r="SOB7"/>
      <c r="SOC7"/>
      <c r="SOD7"/>
      <c r="SOE7"/>
      <c r="SOF7"/>
      <c r="SOG7"/>
      <c r="SOH7"/>
      <c r="SOI7"/>
      <c r="SOJ7"/>
      <c r="SOK7"/>
      <c r="SOL7"/>
      <c r="SOM7"/>
      <c r="SON7"/>
      <c r="SOO7"/>
      <c r="SOP7"/>
      <c r="SOQ7"/>
      <c r="SOR7"/>
      <c r="SOS7"/>
      <c r="SOT7"/>
      <c r="SOU7"/>
      <c r="SOV7"/>
      <c r="SOW7"/>
      <c r="SOX7"/>
      <c r="SOY7"/>
      <c r="SOZ7"/>
      <c r="SPA7"/>
      <c r="SPB7"/>
      <c r="SPC7"/>
      <c r="SPD7"/>
      <c r="SPE7"/>
      <c r="SPF7"/>
      <c r="SPG7"/>
      <c r="SPH7"/>
      <c r="SPI7"/>
      <c r="SPJ7"/>
      <c r="SPK7"/>
      <c r="SPL7"/>
      <c r="SPM7"/>
      <c r="SPN7"/>
      <c r="SPO7"/>
      <c r="SPP7"/>
      <c r="SPQ7"/>
      <c r="SPR7"/>
      <c r="SPS7"/>
      <c r="SPT7"/>
      <c r="SPU7"/>
      <c r="SPV7"/>
      <c r="SPW7"/>
      <c r="SPX7"/>
      <c r="SPY7"/>
      <c r="SPZ7"/>
      <c r="SQA7"/>
      <c r="SQB7"/>
      <c r="SQC7"/>
      <c r="SQD7"/>
      <c r="SQE7"/>
      <c r="SQF7"/>
      <c r="SQG7"/>
      <c r="SQH7"/>
      <c r="SQI7"/>
      <c r="SQJ7"/>
      <c r="SQK7"/>
      <c r="SQL7"/>
      <c r="SQM7"/>
      <c r="SQN7"/>
      <c r="SQO7"/>
      <c r="SQP7"/>
      <c r="SQQ7"/>
      <c r="SQR7"/>
      <c r="SQS7"/>
      <c r="SQT7"/>
      <c r="SQU7"/>
      <c r="SQV7"/>
      <c r="SQW7"/>
      <c r="SQX7"/>
      <c r="SQY7"/>
      <c r="SQZ7"/>
      <c r="SRA7"/>
      <c r="SRB7"/>
      <c r="SRC7"/>
      <c r="SRD7"/>
      <c r="SRE7"/>
      <c r="SRF7"/>
      <c r="SRG7"/>
      <c r="SRH7"/>
      <c r="SRI7"/>
      <c r="SRJ7"/>
      <c r="SRK7"/>
      <c r="SRL7"/>
      <c r="SRM7"/>
      <c r="SRN7"/>
      <c r="SRO7"/>
      <c r="SRP7"/>
      <c r="SRQ7"/>
      <c r="SRR7"/>
      <c r="SRS7"/>
      <c r="SRT7"/>
      <c r="SRU7"/>
      <c r="SRV7"/>
      <c r="SRW7"/>
      <c r="SRX7"/>
      <c r="SRY7"/>
      <c r="SRZ7"/>
      <c r="SSA7"/>
      <c r="SSB7"/>
      <c r="SSC7"/>
      <c r="SSD7"/>
      <c r="SSE7"/>
      <c r="SSF7"/>
      <c r="SSG7"/>
      <c r="SSH7"/>
      <c r="SSI7"/>
      <c r="SSJ7"/>
      <c r="SSK7"/>
      <c r="SSL7"/>
      <c r="SSM7"/>
      <c r="SSN7"/>
      <c r="SSO7"/>
      <c r="SSP7"/>
      <c r="SSQ7"/>
      <c r="SSR7"/>
      <c r="SSS7"/>
      <c r="SST7"/>
      <c r="SSU7"/>
      <c r="SSV7"/>
      <c r="SSW7"/>
      <c r="SSX7"/>
      <c r="SSY7"/>
      <c r="SSZ7"/>
      <c r="STA7"/>
      <c r="STB7"/>
      <c r="STC7"/>
      <c r="STD7"/>
      <c r="STE7"/>
      <c r="STF7"/>
      <c r="STG7"/>
      <c r="STH7"/>
      <c r="STI7"/>
      <c r="STJ7"/>
      <c r="STK7"/>
      <c r="STL7"/>
      <c r="STM7"/>
      <c r="STN7"/>
      <c r="STO7"/>
      <c r="STP7"/>
      <c r="STQ7"/>
      <c r="STR7"/>
      <c r="STS7"/>
      <c r="STT7"/>
      <c r="STU7"/>
      <c r="STV7"/>
      <c r="STW7"/>
      <c r="STX7"/>
      <c r="STY7"/>
      <c r="STZ7"/>
      <c r="SUA7"/>
      <c r="SUB7"/>
      <c r="SUC7"/>
      <c r="SUD7"/>
      <c r="SUE7"/>
      <c r="SUF7"/>
      <c r="SUG7"/>
      <c r="SUH7"/>
      <c r="SUI7"/>
      <c r="SUJ7"/>
      <c r="SUK7"/>
      <c r="SUL7"/>
      <c r="SUM7"/>
      <c r="SUN7"/>
      <c r="SUO7"/>
      <c r="SUP7"/>
      <c r="SUQ7"/>
      <c r="SUR7"/>
      <c r="SUS7"/>
      <c r="SUT7"/>
      <c r="SUU7"/>
      <c r="SUV7"/>
      <c r="SUW7"/>
      <c r="SUX7"/>
      <c r="SUY7"/>
      <c r="SUZ7"/>
      <c r="SVA7"/>
      <c r="SVB7"/>
      <c r="SVC7"/>
      <c r="SVD7"/>
      <c r="SVE7"/>
      <c r="SVF7"/>
      <c r="SVG7"/>
      <c r="SVH7"/>
      <c r="SVI7"/>
      <c r="SVJ7"/>
      <c r="SVK7"/>
      <c r="SVL7"/>
      <c r="SVM7"/>
      <c r="SVN7"/>
      <c r="SVO7"/>
      <c r="SVP7"/>
      <c r="SVQ7"/>
      <c r="SVR7"/>
      <c r="SVS7"/>
      <c r="SVT7"/>
      <c r="SVU7"/>
      <c r="SVV7"/>
      <c r="SVW7"/>
      <c r="SVX7"/>
      <c r="SVY7"/>
      <c r="SVZ7"/>
      <c r="SWA7"/>
      <c r="SWB7"/>
      <c r="SWC7"/>
      <c r="SWD7"/>
      <c r="SWE7"/>
      <c r="SWF7"/>
      <c r="SWG7"/>
      <c r="SWH7"/>
      <c r="SWI7"/>
      <c r="SWJ7"/>
      <c r="SWK7"/>
      <c r="SWL7"/>
      <c r="SWM7"/>
      <c r="SWN7"/>
      <c r="SWO7"/>
      <c r="SWP7"/>
      <c r="SWQ7"/>
      <c r="SWR7"/>
      <c r="SWS7"/>
      <c r="SWT7"/>
      <c r="SWU7"/>
      <c r="SWV7"/>
      <c r="SWW7"/>
      <c r="SWX7"/>
      <c r="SWY7"/>
      <c r="SWZ7"/>
      <c r="SXA7"/>
      <c r="SXB7"/>
      <c r="SXC7"/>
      <c r="SXD7"/>
      <c r="SXE7"/>
      <c r="SXF7"/>
      <c r="SXG7"/>
      <c r="SXH7"/>
      <c r="SXI7"/>
      <c r="SXJ7"/>
      <c r="SXK7"/>
      <c r="SXL7"/>
      <c r="SXM7"/>
      <c r="SXN7"/>
      <c r="SXO7"/>
      <c r="SXP7"/>
      <c r="SXQ7"/>
      <c r="SXR7"/>
      <c r="SXS7"/>
      <c r="SXT7"/>
      <c r="SXU7"/>
      <c r="SXV7"/>
      <c r="SXW7"/>
      <c r="SXX7"/>
      <c r="SXY7"/>
      <c r="SXZ7"/>
      <c r="SYA7"/>
      <c r="SYB7"/>
      <c r="SYC7"/>
      <c r="SYD7"/>
      <c r="SYE7"/>
      <c r="SYF7"/>
      <c r="SYG7"/>
      <c r="SYH7"/>
      <c r="SYI7"/>
      <c r="SYJ7"/>
      <c r="SYK7"/>
      <c r="SYL7"/>
      <c r="SYM7"/>
      <c r="SYN7"/>
      <c r="SYO7"/>
      <c r="SYP7"/>
      <c r="SYQ7"/>
      <c r="SYR7"/>
      <c r="SYS7"/>
      <c r="SYT7"/>
      <c r="SYU7"/>
      <c r="SYV7"/>
      <c r="SYW7"/>
      <c r="SYX7"/>
      <c r="SYY7"/>
      <c r="SYZ7"/>
      <c r="SZA7"/>
      <c r="SZB7"/>
      <c r="SZC7"/>
      <c r="SZD7"/>
      <c r="SZE7"/>
      <c r="SZF7"/>
      <c r="SZG7"/>
      <c r="SZH7"/>
      <c r="SZI7"/>
      <c r="SZJ7"/>
      <c r="SZK7"/>
      <c r="SZL7"/>
      <c r="SZM7"/>
      <c r="SZN7"/>
      <c r="SZO7"/>
      <c r="SZP7"/>
      <c r="SZQ7"/>
      <c r="SZR7"/>
      <c r="SZS7"/>
      <c r="SZT7"/>
      <c r="SZU7"/>
      <c r="SZV7"/>
      <c r="SZW7"/>
      <c r="SZX7"/>
      <c r="SZY7"/>
      <c r="SZZ7"/>
      <c r="TAA7"/>
      <c r="TAB7"/>
      <c r="TAC7"/>
      <c r="TAD7"/>
      <c r="TAE7"/>
      <c r="TAF7"/>
      <c r="TAG7"/>
      <c r="TAH7"/>
      <c r="TAI7"/>
      <c r="TAJ7"/>
      <c r="TAK7"/>
      <c r="TAL7"/>
      <c r="TAM7"/>
      <c r="TAN7"/>
      <c r="TAO7"/>
      <c r="TAP7"/>
      <c r="TAQ7"/>
      <c r="TAR7"/>
      <c r="TAS7"/>
      <c r="TAT7"/>
      <c r="TAU7"/>
      <c r="TAV7"/>
      <c r="TAW7"/>
      <c r="TAX7"/>
      <c r="TAY7"/>
      <c r="TAZ7"/>
      <c r="TBA7"/>
      <c r="TBB7"/>
      <c r="TBC7"/>
      <c r="TBD7"/>
      <c r="TBE7"/>
      <c r="TBF7"/>
      <c r="TBG7"/>
      <c r="TBH7"/>
      <c r="TBI7"/>
      <c r="TBJ7"/>
      <c r="TBK7"/>
      <c r="TBL7"/>
      <c r="TBM7"/>
      <c r="TBN7"/>
      <c r="TBO7"/>
      <c r="TBP7"/>
      <c r="TBQ7"/>
      <c r="TBR7"/>
      <c r="TBS7"/>
      <c r="TBT7"/>
      <c r="TBU7"/>
      <c r="TBV7"/>
      <c r="TBW7"/>
      <c r="TBX7"/>
      <c r="TBY7"/>
      <c r="TBZ7"/>
      <c r="TCA7"/>
      <c r="TCB7"/>
      <c r="TCC7"/>
      <c r="TCD7"/>
      <c r="TCE7"/>
      <c r="TCF7"/>
      <c r="TCG7"/>
      <c r="TCH7"/>
      <c r="TCI7"/>
      <c r="TCJ7"/>
      <c r="TCK7"/>
      <c r="TCL7"/>
      <c r="TCM7"/>
      <c r="TCN7"/>
      <c r="TCO7"/>
      <c r="TCP7"/>
      <c r="TCQ7"/>
      <c r="TCR7"/>
      <c r="TCS7"/>
      <c r="TCT7"/>
      <c r="TCU7"/>
      <c r="TCV7"/>
      <c r="TCW7"/>
      <c r="TCX7"/>
      <c r="TCY7"/>
      <c r="TCZ7"/>
      <c r="TDA7"/>
      <c r="TDB7"/>
      <c r="TDC7"/>
      <c r="TDD7"/>
      <c r="TDE7"/>
      <c r="TDF7"/>
      <c r="TDG7"/>
      <c r="TDH7"/>
      <c r="TDI7"/>
      <c r="TDJ7"/>
      <c r="TDK7"/>
      <c r="TDL7"/>
      <c r="TDM7"/>
      <c r="TDN7"/>
      <c r="TDO7"/>
      <c r="TDP7"/>
      <c r="TDQ7"/>
      <c r="TDR7"/>
      <c r="TDS7"/>
      <c r="TDT7"/>
      <c r="TDU7"/>
      <c r="TDV7"/>
      <c r="TDW7"/>
      <c r="TDX7"/>
      <c r="TDY7"/>
      <c r="TDZ7"/>
      <c r="TEA7"/>
      <c r="TEB7"/>
      <c r="TEC7"/>
      <c r="TED7"/>
      <c r="TEE7"/>
      <c r="TEF7"/>
      <c r="TEG7"/>
      <c r="TEH7"/>
      <c r="TEI7"/>
      <c r="TEJ7"/>
      <c r="TEK7"/>
      <c r="TEL7"/>
      <c r="TEM7"/>
      <c r="TEN7"/>
      <c r="TEO7"/>
      <c r="TEP7"/>
      <c r="TEQ7"/>
      <c r="TER7"/>
      <c r="TES7"/>
      <c r="TET7"/>
      <c r="TEU7"/>
      <c r="TEV7"/>
      <c r="TEW7"/>
      <c r="TEX7"/>
      <c r="TEY7"/>
      <c r="TEZ7"/>
      <c r="TFA7"/>
      <c r="TFB7"/>
      <c r="TFC7"/>
      <c r="TFD7"/>
      <c r="TFE7"/>
      <c r="TFF7"/>
      <c r="TFG7"/>
      <c r="TFH7"/>
      <c r="TFI7"/>
      <c r="TFJ7"/>
      <c r="TFK7"/>
      <c r="TFL7"/>
      <c r="TFM7"/>
      <c r="TFN7"/>
      <c r="TFO7"/>
      <c r="TFP7"/>
      <c r="TFQ7"/>
      <c r="TFR7"/>
      <c r="TFS7"/>
      <c r="TFT7"/>
      <c r="TFU7"/>
      <c r="TFV7"/>
      <c r="TFW7"/>
      <c r="TFX7"/>
      <c r="TFY7"/>
      <c r="TFZ7"/>
      <c r="TGA7"/>
      <c r="TGB7"/>
      <c r="TGC7"/>
      <c r="TGD7"/>
      <c r="TGE7"/>
      <c r="TGF7"/>
      <c r="TGG7"/>
      <c r="TGH7"/>
      <c r="TGI7"/>
      <c r="TGJ7"/>
      <c r="TGK7"/>
      <c r="TGL7"/>
      <c r="TGM7"/>
      <c r="TGN7"/>
      <c r="TGO7"/>
      <c r="TGP7"/>
      <c r="TGQ7"/>
      <c r="TGR7"/>
      <c r="TGS7"/>
      <c r="TGT7"/>
      <c r="TGU7"/>
      <c r="TGV7"/>
      <c r="TGW7"/>
      <c r="TGX7"/>
      <c r="TGY7"/>
      <c r="TGZ7"/>
      <c r="THA7"/>
      <c r="THB7"/>
      <c r="THC7"/>
      <c r="THD7"/>
      <c r="THE7"/>
      <c r="THF7"/>
      <c r="THG7"/>
      <c r="THH7"/>
      <c r="THI7"/>
      <c r="THJ7"/>
      <c r="THK7"/>
      <c r="THL7"/>
      <c r="THM7"/>
      <c r="THN7"/>
      <c r="THO7"/>
      <c r="THP7"/>
      <c r="THQ7"/>
      <c r="THR7"/>
      <c r="THS7"/>
      <c r="THT7"/>
      <c r="THU7"/>
      <c r="THV7"/>
      <c r="THW7"/>
      <c r="THX7"/>
      <c r="THY7"/>
      <c r="THZ7"/>
      <c r="TIA7"/>
      <c r="TIB7"/>
      <c r="TIC7"/>
      <c r="TID7"/>
      <c r="TIE7"/>
      <c r="TIF7"/>
      <c r="TIG7"/>
      <c r="TIH7"/>
      <c r="TII7"/>
      <c r="TIJ7"/>
      <c r="TIK7"/>
      <c r="TIL7"/>
      <c r="TIM7"/>
      <c r="TIN7"/>
      <c r="TIO7"/>
      <c r="TIP7"/>
      <c r="TIQ7"/>
      <c r="TIR7"/>
      <c r="TIS7"/>
      <c r="TIT7"/>
      <c r="TIU7"/>
      <c r="TIV7"/>
      <c r="TIW7"/>
      <c r="TIX7"/>
      <c r="TIY7"/>
      <c r="TIZ7"/>
      <c r="TJA7"/>
      <c r="TJB7"/>
      <c r="TJC7"/>
      <c r="TJD7"/>
      <c r="TJE7"/>
      <c r="TJF7"/>
      <c r="TJG7"/>
      <c r="TJH7"/>
      <c r="TJI7"/>
      <c r="TJJ7"/>
      <c r="TJK7"/>
      <c r="TJL7"/>
      <c r="TJM7"/>
      <c r="TJN7"/>
      <c r="TJO7"/>
      <c r="TJP7"/>
      <c r="TJQ7"/>
      <c r="TJR7"/>
      <c r="TJS7"/>
      <c r="TJT7"/>
      <c r="TJU7"/>
      <c r="TJV7"/>
      <c r="TJW7"/>
      <c r="TJX7"/>
      <c r="TJY7"/>
      <c r="TJZ7"/>
      <c r="TKA7"/>
      <c r="TKB7"/>
      <c r="TKC7"/>
      <c r="TKD7"/>
      <c r="TKE7"/>
      <c r="TKF7"/>
      <c r="TKG7"/>
      <c r="TKH7"/>
      <c r="TKI7"/>
      <c r="TKJ7"/>
      <c r="TKK7"/>
      <c r="TKL7"/>
      <c r="TKM7"/>
      <c r="TKN7"/>
      <c r="TKO7"/>
      <c r="TKP7"/>
      <c r="TKQ7"/>
      <c r="TKR7"/>
      <c r="TKS7"/>
      <c r="TKT7"/>
      <c r="TKU7"/>
      <c r="TKV7"/>
      <c r="TKW7"/>
      <c r="TKX7"/>
      <c r="TKY7"/>
      <c r="TKZ7"/>
      <c r="TLA7"/>
      <c r="TLB7"/>
      <c r="TLC7"/>
      <c r="TLD7"/>
      <c r="TLE7"/>
      <c r="TLF7"/>
      <c r="TLG7"/>
      <c r="TLH7"/>
      <c r="TLI7"/>
      <c r="TLJ7"/>
      <c r="TLK7"/>
      <c r="TLL7"/>
      <c r="TLM7"/>
      <c r="TLN7"/>
      <c r="TLO7"/>
      <c r="TLP7"/>
      <c r="TLQ7"/>
      <c r="TLR7"/>
      <c r="TLS7"/>
      <c r="TLT7"/>
      <c r="TLU7"/>
      <c r="TLV7"/>
      <c r="TLW7"/>
      <c r="TLX7"/>
      <c r="TLY7"/>
      <c r="TLZ7"/>
      <c r="TMA7"/>
      <c r="TMB7"/>
      <c r="TMC7"/>
      <c r="TMD7"/>
      <c r="TME7"/>
      <c r="TMF7"/>
      <c r="TMG7"/>
      <c r="TMH7"/>
      <c r="TMI7"/>
      <c r="TMJ7"/>
      <c r="TMK7"/>
      <c r="TML7"/>
      <c r="TMM7"/>
      <c r="TMN7"/>
      <c r="TMO7"/>
      <c r="TMP7"/>
      <c r="TMQ7"/>
      <c r="TMR7"/>
      <c r="TMS7"/>
      <c r="TMT7"/>
      <c r="TMU7"/>
      <c r="TMV7"/>
      <c r="TMW7"/>
      <c r="TMX7"/>
      <c r="TMY7"/>
      <c r="TMZ7"/>
      <c r="TNA7"/>
      <c r="TNB7"/>
      <c r="TNC7"/>
      <c r="TND7"/>
      <c r="TNE7"/>
      <c r="TNF7"/>
      <c r="TNG7"/>
      <c r="TNH7"/>
      <c r="TNI7"/>
      <c r="TNJ7"/>
      <c r="TNK7"/>
      <c r="TNL7"/>
      <c r="TNM7"/>
      <c r="TNN7"/>
      <c r="TNO7"/>
      <c r="TNP7"/>
      <c r="TNQ7"/>
      <c r="TNR7"/>
      <c r="TNS7"/>
      <c r="TNT7"/>
      <c r="TNU7"/>
      <c r="TNV7"/>
      <c r="TNW7"/>
      <c r="TNX7"/>
      <c r="TNY7"/>
      <c r="TNZ7"/>
      <c r="TOA7"/>
      <c r="TOB7"/>
      <c r="TOC7"/>
      <c r="TOD7"/>
      <c r="TOE7"/>
      <c r="TOF7"/>
      <c r="TOG7"/>
      <c r="TOH7"/>
      <c r="TOI7"/>
      <c r="TOJ7"/>
      <c r="TOK7"/>
      <c r="TOL7"/>
      <c r="TOM7"/>
      <c r="TON7"/>
      <c r="TOO7"/>
      <c r="TOP7"/>
      <c r="TOQ7"/>
      <c r="TOR7"/>
      <c r="TOS7"/>
      <c r="TOT7"/>
      <c r="TOU7"/>
      <c r="TOV7"/>
      <c r="TOW7"/>
      <c r="TOX7"/>
      <c r="TOY7"/>
      <c r="TOZ7"/>
      <c r="TPA7"/>
      <c r="TPB7"/>
      <c r="TPC7"/>
      <c r="TPD7"/>
      <c r="TPE7"/>
      <c r="TPF7"/>
      <c r="TPG7"/>
      <c r="TPH7"/>
      <c r="TPI7"/>
      <c r="TPJ7"/>
      <c r="TPK7"/>
      <c r="TPL7"/>
      <c r="TPM7"/>
      <c r="TPN7"/>
      <c r="TPO7"/>
      <c r="TPP7"/>
      <c r="TPQ7"/>
      <c r="TPR7"/>
      <c r="TPS7"/>
      <c r="TPT7"/>
      <c r="TPU7"/>
      <c r="TPV7"/>
      <c r="TPW7"/>
      <c r="TPX7"/>
      <c r="TPY7"/>
      <c r="TPZ7"/>
      <c r="TQA7"/>
      <c r="TQB7"/>
      <c r="TQC7"/>
      <c r="TQD7"/>
      <c r="TQE7"/>
      <c r="TQF7"/>
      <c r="TQG7"/>
      <c r="TQH7"/>
      <c r="TQI7"/>
      <c r="TQJ7"/>
      <c r="TQK7"/>
      <c r="TQL7"/>
      <c r="TQM7"/>
      <c r="TQN7"/>
      <c r="TQO7"/>
      <c r="TQP7"/>
      <c r="TQQ7"/>
      <c r="TQR7"/>
      <c r="TQS7"/>
      <c r="TQT7"/>
      <c r="TQU7"/>
      <c r="TQV7"/>
      <c r="TQW7"/>
      <c r="TQX7"/>
      <c r="TQY7"/>
      <c r="TQZ7"/>
      <c r="TRA7"/>
      <c r="TRB7"/>
      <c r="TRC7"/>
      <c r="TRD7"/>
      <c r="TRE7"/>
      <c r="TRF7"/>
      <c r="TRG7"/>
      <c r="TRH7"/>
      <c r="TRI7"/>
      <c r="TRJ7"/>
      <c r="TRK7"/>
      <c r="TRL7"/>
      <c r="TRM7"/>
      <c r="TRN7"/>
      <c r="TRO7"/>
      <c r="TRP7"/>
      <c r="TRQ7"/>
      <c r="TRR7"/>
      <c r="TRS7"/>
      <c r="TRT7"/>
      <c r="TRU7"/>
      <c r="TRV7"/>
      <c r="TRW7"/>
      <c r="TRX7"/>
      <c r="TRY7"/>
      <c r="TRZ7"/>
      <c r="TSA7"/>
      <c r="TSB7"/>
      <c r="TSC7"/>
      <c r="TSD7"/>
      <c r="TSE7"/>
      <c r="TSF7"/>
      <c r="TSG7"/>
      <c r="TSH7"/>
      <c r="TSI7"/>
      <c r="TSJ7"/>
      <c r="TSK7"/>
      <c r="TSL7"/>
      <c r="TSM7"/>
      <c r="TSN7"/>
      <c r="TSO7"/>
      <c r="TSP7"/>
      <c r="TSQ7"/>
      <c r="TSR7"/>
      <c r="TSS7"/>
      <c r="TST7"/>
      <c r="TSU7"/>
      <c r="TSV7"/>
      <c r="TSW7"/>
      <c r="TSX7"/>
      <c r="TSY7"/>
      <c r="TSZ7"/>
      <c r="TTA7"/>
      <c r="TTB7"/>
      <c r="TTC7"/>
      <c r="TTD7"/>
      <c r="TTE7"/>
      <c r="TTF7"/>
      <c r="TTG7"/>
      <c r="TTH7"/>
      <c r="TTI7"/>
      <c r="TTJ7"/>
      <c r="TTK7"/>
      <c r="TTL7"/>
      <c r="TTM7"/>
      <c r="TTN7"/>
      <c r="TTO7"/>
      <c r="TTP7"/>
      <c r="TTQ7"/>
      <c r="TTR7"/>
      <c r="TTS7"/>
      <c r="TTT7"/>
      <c r="TTU7"/>
      <c r="TTV7"/>
      <c r="TTW7"/>
      <c r="TTX7"/>
      <c r="TTY7"/>
      <c r="TTZ7"/>
      <c r="TUA7"/>
      <c r="TUB7"/>
      <c r="TUC7"/>
      <c r="TUD7"/>
      <c r="TUE7"/>
      <c r="TUF7"/>
      <c r="TUG7"/>
      <c r="TUH7"/>
      <c r="TUI7"/>
      <c r="TUJ7"/>
      <c r="TUK7"/>
      <c r="TUL7"/>
      <c r="TUM7"/>
      <c r="TUN7"/>
      <c r="TUO7"/>
      <c r="TUP7"/>
      <c r="TUQ7"/>
      <c r="TUR7"/>
      <c r="TUS7"/>
      <c r="TUT7"/>
      <c r="TUU7"/>
      <c r="TUV7"/>
      <c r="TUW7"/>
      <c r="TUX7"/>
      <c r="TUY7"/>
      <c r="TUZ7"/>
      <c r="TVA7"/>
      <c r="TVB7"/>
      <c r="TVC7"/>
      <c r="TVD7"/>
      <c r="TVE7"/>
      <c r="TVF7"/>
      <c r="TVG7"/>
      <c r="TVH7"/>
      <c r="TVI7"/>
      <c r="TVJ7"/>
      <c r="TVK7"/>
      <c r="TVL7"/>
      <c r="TVM7"/>
      <c r="TVN7"/>
      <c r="TVO7"/>
      <c r="TVP7"/>
      <c r="TVQ7"/>
      <c r="TVR7"/>
      <c r="TVS7"/>
      <c r="TVT7"/>
      <c r="TVU7"/>
      <c r="TVV7"/>
      <c r="TVW7"/>
      <c r="TVX7"/>
      <c r="TVY7"/>
      <c r="TVZ7"/>
      <c r="TWA7"/>
      <c r="TWB7"/>
      <c r="TWC7"/>
      <c r="TWD7"/>
      <c r="TWE7"/>
      <c r="TWF7"/>
      <c r="TWG7"/>
      <c r="TWH7"/>
      <c r="TWI7"/>
      <c r="TWJ7"/>
      <c r="TWK7"/>
      <c r="TWL7"/>
      <c r="TWM7"/>
      <c r="TWN7"/>
      <c r="TWO7"/>
      <c r="TWP7"/>
      <c r="TWQ7"/>
      <c r="TWR7"/>
      <c r="TWS7"/>
      <c r="TWT7"/>
      <c r="TWU7"/>
      <c r="TWV7"/>
      <c r="TWW7"/>
      <c r="TWX7"/>
      <c r="TWY7"/>
      <c r="TWZ7"/>
      <c r="TXA7"/>
      <c r="TXB7"/>
      <c r="TXC7"/>
      <c r="TXD7"/>
      <c r="TXE7"/>
      <c r="TXF7"/>
      <c r="TXG7"/>
      <c r="TXH7"/>
      <c r="TXI7"/>
      <c r="TXJ7"/>
      <c r="TXK7"/>
      <c r="TXL7"/>
      <c r="TXM7"/>
      <c r="TXN7"/>
      <c r="TXO7"/>
      <c r="TXP7"/>
      <c r="TXQ7"/>
      <c r="TXR7"/>
      <c r="TXS7"/>
      <c r="TXT7"/>
      <c r="TXU7"/>
      <c r="TXV7"/>
      <c r="TXW7"/>
      <c r="TXX7"/>
      <c r="TXY7"/>
      <c r="TXZ7"/>
      <c r="TYA7"/>
      <c r="TYB7"/>
      <c r="TYC7"/>
      <c r="TYD7"/>
      <c r="TYE7"/>
      <c r="TYF7"/>
      <c r="TYG7"/>
      <c r="TYH7"/>
      <c r="TYI7"/>
      <c r="TYJ7"/>
      <c r="TYK7"/>
      <c r="TYL7"/>
      <c r="TYM7"/>
      <c r="TYN7"/>
      <c r="TYO7"/>
      <c r="TYP7"/>
      <c r="TYQ7"/>
      <c r="TYR7"/>
      <c r="TYS7"/>
      <c r="TYT7"/>
      <c r="TYU7"/>
      <c r="TYV7"/>
      <c r="TYW7"/>
      <c r="TYX7"/>
      <c r="TYY7"/>
      <c r="TYZ7"/>
      <c r="TZA7"/>
      <c r="TZB7"/>
      <c r="TZC7"/>
      <c r="TZD7"/>
      <c r="TZE7"/>
      <c r="TZF7"/>
      <c r="TZG7"/>
      <c r="TZH7"/>
      <c r="TZI7"/>
      <c r="TZJ7"/>
      <c r="TZK7"/>
      <c r="TZL7"/>
      <c r="TZM7"/>
      <c r="TZN7"/>
      <c r="TZO7"/>
      <c r="TZP7"/>
      <c r="TZQ7"/>
      <c r="TZR7"/>
      <c r="TZS7"/>
      <c r="TZT7"/>
      <c r="TZU7"/>
      <c r="TZV7"/>
      <c r="TZW7"/>
      <c r="TZX7"/>
      <c r="TZY7"/>
      <c r="TZZ7"/>
      <c r="UAA7"/>
      <c r="UAB7"/>
      <c r="UAC7"/>
      <c r="UAD7"/>
      <c r="UAE7"/>
      <c r="UAF7"/>
      <c r="UAG7"/>
      <c r="UAH7"/>
      <c r="UAI7"/>
      <c r="UAJ7"/>
      <c r="UAK7"/>
      <c r="UAL7"/>
      <c r="UAM7"/>
      <c r="UAN7"/>
      <c r="UAO7"/>
      <c r="UAP7"/>
      <c r="UAQ7"/>
      <c r="UAR7"/>
      <c r="UAS7"/>
      <c r="UAT7"/>
      <c r="UAU7"/>
      <c r="UAV7"/>
      <c r="UAW7"/>
      <c r="UAX7"/>
      <c r="UAY7"/>
      <c r="UAZ7"/>
      <c r="UBA7"/>
      <c r="UBB7"/>
      <c r="UBC7"/>
      <c r="UBD7"/>
      <c r="UBE7"/>
      <c r="UBF7"/>
      <c r="UBG7"/>
      <c r="UBH7"/>
      <c r="UBI7"/>
      <c r="UBJ7"/>
      <c r="UBK7"/>
      <c r="UBL7"/>
      <c r="UBM7"/>
      <c r="UBN7"/>
      <c r="UBO7"/>
      <c r="UBP7"/>
      <c r="UBQ7"/>
      <c r="UBR7"/>
      <c r="UBS7"/>
      <c r="UBT7"/>
      <c r="UBU7"/>
      <c r="UBV7"/>
      <c r="UBW7"/>
      <c r="UBX7"/>
      <c r="UBY7"/>
      <c r="UBZ7"/>
      <c r="UCA7"/>
      <c r="UCB7"/>
      <c r="UCC7"/>
      <c r="UCD7"/>
      <c r="UCE7"/>
      <c r="UCF7"/>
      <c r="UCG7"/>
      <c r="UCH7"/>
      <c r="UCI7"/>
      <c r="UCJ7"/>
      <c r="UCK7"/>
      <c r="UCL7"/>
      <c r="UCM7"/>
      <c r="UCN7"/>
      <c r="UCO7"/>
      <c r="UCP7"/>
      <c r="UCQ7"/>
      <c r="UCR7"/>
      <c r="UCS7"/>
      <c r="UCT7"/>
      <c r="UCU7"/>
      <c r="UCV7"/>
      <c r="UCW7"/>
      <c r="UCX7"/>
      <c r="UCY7"/>
      <c r="UCZ7"/>
      <c r="UDA7"/>
      <c r="UDB7"/>
      <c r="UDC7"/>
      <c r="UDD7"/>
      <c r="UDE7"/>
      <c r="UDF7"/>
      <c r="UDG7"/>
      <c r="UDH7"/>
      <c r="UDI7"/>
      <c r="UDJ7"/>
      <c r="UDK7"/>
      <c r="UDL7"/>
      <c r="UDM7"/>
      <c r="UDN7"/>
      <c r="UDO7"/>
      <c r="UDP7"/>
      <c r="UDQ7"/>
      <c r="UDR7"/>
      <c r="UDS7"/>
      <c r="UDT7"/>
      <c r="UDU7"/>
      <c r="UDV7"/>
      <c r="UDW7"/>
      <c r="UDX7"/>
      <c r="UDY7"/>
      <c r="UDZ7"/>
      <c r="UEA7"/>
      <c r="UEB7"/>
      <c r="UEC7"/>
      <c r="UED7"/>
      <c r="UEE7"/>
      <c r="UEF7"/>
      <c r="UEG7"/>
      <c r="UEH7"/>
      <c r="UEI7"/>
      <c r="UEJ7"/>
      <c r="UEK7"/>
      <c r="UEL7"/>
      <c r="UEM7"/>
      <c r="UEN7"/>
      <c r="UEO7"/>
      <c r="UEP7"/>
      <c r="UEQ7"/>
      <c r="UER7"/>
      <c r="UES7"/>
      <c r="UET7"/>
      <c r="UEU7"/>
      <c r="UEV7"/>
      <c r="UEW7"/>
      <c r="UEX7"/>
      <c r="UEY7"/>
      <c r="UEZ7"/>
      <c r="UFA7"/>
      <c r="UFB7"/>
      <c r="UFC7"/>
      <c r="UFD7"/>
      <c r="UFE7"/>
      <c r="UFF7"/>
      <c r="UFG7"/>
      <c r="UFH7"/>
      <c r="UFI7"/>
      <c r="UFJ7"/>
      <c r="UFK7"/>
      <c r="UFL7"/>
      <c r="UFM7"/>
      <c r="UFN7"/>
      <c r="UFO7"/>
      <c r="UFP7"/>
      <c r="UFQ7"/>
      <c r="UFR7"/>
      <c r="UFS7"/>
      <c r="UFT7"/>
      <c r="UFU7"/>
      <c r="UFV7"/>
      <c r="UFW7"/>
      <c r="UFX7"/>
      <c r="UFY7"/>
      <c r="UFZ7"/>
      <c r="UGA7"/>
      <c r="UGB7"/>
      <c r="UGC7"/>
      <c r="UGD7"/>
      <c r="UGE7"/>
      <c r="UGF7"/>
      <c r="UGG7"/>
      <c r="UGH7"/>
      <c r="UGI7"/>
      <c r="UGJ7"/>
      <c r="UGK7"/>
      <c r="UGL7"/>
      <c r="UGM7"/>
      <c r="UGN7"/>
      <c r="UGO7"/>
      <c r="UGP7"/>
      <c r="UGQ7"/>
      <c r="UGR7"/>
      <c r="UGS7"/>
      <c r="UGT7"/>
      <c r="UGU7"/>
      <c r="UGV7"/>
      <c r="UGW7"/>
      <c r="UGX7"/>
      <c r="UGY7"/>
      <c r="UGZ7"/>
      <c r="UHA7"/>
      <c r="UHB7"/>
      <c r="UHC7"/>
      <c r="UHD7"/>
      <c r="UHE7"/>
      <c r="UHF7"/>
      <c r="UHG7"/>
      <c r="UHH7"/>
      <c r="UHI7"/>
      <c r="UHJ7"/>
      <c r="UHK7"/>
      <c r="UHL7"/>
      <c r="UHM7"/>
      <c r="UHN7"/>
      <c r="UHO7"/>
      <c r="UHP7"/>
      <c r="UHQ7"/>
      <c r="UHR7"/>
      <c r="UHS7"/>
      <c r="UHT7"/>
      <c r="UHU7"/>
      <c r="UHV7"/>
      <c r="UHW7"/>
      <c r="UHX7"/>
      <c r="UHY7"/>
      <c r="UHZ7"/>
      <c r="UIA7"/>
      <c r="UIB7"/>
      <c r="UIC7"/>
      <c r="UID7"/>
      <c r="UIE7"/>
      <c r="UIF7"/>
      <c r="UIG7"/>
      <c r="UIH7"/>
      <c r="UII7"/>
      <c r="UIJ7"/>
      <c r="UIK7"/>
      <c r="UIL7"/>
      <c r="UIM7"/>
      <c r="UIN7"/>
      <c r="UIO7"/>
      <c r="UIP7"/>
      <c r="UIQ7"/>
      <c r="UIR7"/>
      <c r="UIS7"/>
      <c r="UIT7"/>
      <c r="UIU7"/>
      <c r="UIV7"/>
      <c r="UIW7"/>
      <c r="UIX7"/>
      <c r="UIY7"/>
      <c r="UIZ7"/>
      <c r="UJA7"/>
      <c r="UJB7"/>
      <c r="UJC7"/>
      <c r="UJD7"/>
      <c r="UJE7"/>
      <c r="UJF7"/>
      <c r="UJG7"/>
      <c r="UJH7"/>
      <c r="UJI7"/>
      <c r="UJJ7"/>
      <c r="UJK7"/>
      <c r="UJL7"/>
      <c r="UJM7"/>
      <c r="UJN7"/>
      <c r="UJO7"/>
      <c r="UJP7"/>
      <c r="UJQ7"/>
      <c r="UJR7"/>
      <c r="UJS7"/>
      <c r="UJT7"/>
      <c r="UJU7"/>
      <c r="UJV7"/>
      <c r="UJW7"/>
      <c r="UJX7"/>
      <c r="UJY7"/>
      <c r="UJZ7"/>
      <c r="UKA7"/>
      <c r="UKB7"/>
      <c r="UKC7"/>
      <c r="UKD7"/>
      <c r="UKE7"/>
      <c r="UKF7"/>
      <c r="UKG7"/>
      <c r="UKH7"/>
      <c r="UKI7"/>
      <c r="UKJ7"/>
      <c r="UKK7"/>
      <c r="UKL7"/>
      <c r="UKM7"/>
      <c r="UKN7"/>
      <c r="UKO7"/>
      <c r="UKP7"/>
      <c r="UKQ7"/>
      <c r="UKR7"/>
      <c r="UKS7"/>
      <c r="UKT7"/>
      <c r="UKU7"/>
      <c r="UKV7"/>
      <c r="UKW7"/>
      <c r="UKX7"/>
      <c r="UKY7"/>
      <c r="UKZ7"/>
      <c r="ULA7"/>
      <c r="ULB7"/>
      <c r="ULC7"/>
      <c r="ULD7"/>
      <c r="ULE7"/>
      <c r="ULF7"/>
      <c r="ULG7"/>
      <c r="ULH7"/>
      <c r="ULI7"/>
      <c r="ULJ7"/>
      <c r="ULK7"/>
      <c r="ULL7"/>
      <c r="ULM7"/>
      <c r="ULN7"/>
      <c r="ULO7"/>
      <c r="ULP7"/>
      <c r="ULQ7"/>
      <c r="ULR7"/>
      <c r="ULS7"/>
      <c r="ULT7"/>
      <c r="ULU7"/>
      <c r="ULV7"/>
      <c r="ULW7"/>
      <c r="ULX7"/>
      <c r="ULY7"/>
      <c r="ULZ7"/>
      <c r="UMA7"/>
      <c r="UMB7"/>
      <c r="UMC7"/>
      <c r="UMD7"/>
      <c r="UME7"/>
      <c r="UMF7"/>
      <c r="UMG7"/>
      <c r="UMH7"/>
      <c r="UMI7"/>
      <c r="UMJ7"/>
      <c r="UMK7"/>
      <c r="UML7"/>
      <c r="UMM7"/>
      <c r="UMN7"/>
      <c r="UMO7"/>
      <c r="UMP7"/>
      <c r="UMQ7"/>
      <c r="UMR7"/>
      <c r="UMS7"/>
      <c r="UMT7"/>
      <c r="UMU7"/>
      <c r="UMV7"/>
      <c r="UMW7"/>
      <c r="UMX7"/>
      <c r="UMY7"/>
      <c r="UMZ7"/>
      <c r="UNA7"/>
      <c r="UNB7"/>
      <c r="UNC7"/>
      <c r="UND7"/>
      <c r="UNE7"/>
      <c r="UNF7"/>
      <c r="UNG7"/>
      <c r="UNH7"/>
      <c r="UNI7"/>
      <c r="UNJ7"/>
      <c r="UNK7"/>
      <c r="UNL7"/>
      <c r="UNM7"/>
      <c r="UNN7"/>
      <c r="UNO7"/>
      <c r="UNP7"/>
      <c r="UNQ7"/>
      <c r="UNR7"/>
      <c r="UNS7"/>
      <c r="UNT7"/>
      <c r="UNU7"/>
      <c r="UNV7"/>
      <c r="UNW7"/>
      <c r="UNX7"/>
      <c r="UNY7"/>
      <c r="UNZ7"/>
      <c r="UOA7"/>
      <c r="UOB7"/>
      <c r="UOC7"/>
      <c r="UOD7"/>
      <c r="UOE7"/>
      <c r="UOF7"/>
      <c r="UOG7"/>
      <c r="UOH7"/>
      <c r="UOI7"/>
      <c r="UOJ7"/>
      <c r="UOK7"/>
      <c r="UOL7"/>
      <c r="UOM7"/>
      <c r="UON7"/>
      <c r="UOO7"/>
      <c r="UOP7"/>
      <c r="UOQ7"/>
      <c r="UOR7"/>
      <c r="UOS7"/>
      <c r="UOT7"/>
      <c r="UOU7"/>
      <c r="UOV7"/>
      <c r="UOW7"/>
      <c r="UOX7"/>
      <c r="UOY7"/>
      <c r="UOZ7"/>
      <c r="UPA7"/>
      <c r="UPB7"/>
      <c r="UPC7"/>
      <c r="UPD7"/>
      <c r="UPE7"/>
      <c r="UPF7"/>
      <c r="UPG7"/>
      <c r="UPH7"/>
      <c r="UPI7"/>
      <c r="UPJ7"/>
      <c r="UPK7"/>
      <c r="UPL7"/>
      <c r="UPM7"/>
      <c r="UPN7"/>
      <c r="UPO7"/>
      <c r="UPP7"/>
      <c r="UPQ7"/>
      <c r="UPR7"/>
      <c r="UPS7"/>
      <c r="UPT7"/>
      <c r="UPU7"/>
      <c r="UPV7"/>
      <c r="UPW7"/>
      <c r="UPX7"/>
      <c r="UPY7"/>
      <c r="UPZ7"/>
      <c r="UQA7"/>
      <c r="UQB7"/>
      <c r="UQC7"/>
      <c r="UQD7"/>
      <c r="UQE7"/>
      <c r="UQF7"/>
      <c r="UQG7"/>
      <c r="UQH7"/>
      <c r="UQI7"/>
      <c r="UQJ7"/>
      <c r="UQK7"/>
      <c r="UQL7"/>
      <c r="UQM7"/>
      <c r="UQN7"/>
      <c r="UQO7"/>
      <c r="UQP7"/>
      <c r="UQQ7"/>
      <c r="UQR7"/>
      <c r="UQS7"/>
      <c r="UQT7"/>
      <c r="UQU7"/>
      <c r="UQV7"/>
      <c r="UQW7"/>
      <c r="UQX7"/>
      <c r="UQY7"/>
      <c r="UQZ7"/>
      <c r="URA7"/>
      <c r="URB7"/>
      <c r="URC7"/>
      <c r="URD7"/>
      <c r="URE7"/>
      <c r="URF7"/>
      <c r="URG7"/>
      <c r="URH7"/>
      <c r="URI7"/>
      <c r="URJ7"/>
      <c r="URK7"/>
      <c r="URL7"/>
      <c r="URM7"/>
      <c r="URN7"/>
      <c r="URO7"/>
      <c r="URP7"/>
      <c r="URQ7"/>
      <c r="URR7"/>
      <c r="URS7"/>
      <c r="URT7"/>
      <c r="URU7"/>
      <c r="URV7"/>
      <c r="URW7"/>
      <c r="URX7"/>
      <c r="URY7"/>
      <c r="URZ7"/>
      <c r="USA7"/>
      <c r="USB7"/>
      <c r="USC7"/>
      <c r="USD7"/>
      <c r="USE7"/>
      <c r="USF7"/>
      <c r="USG7"/>
      <c r="USH7"/>
      <c r="USI7"/>
      <c r="USJ7"/>
      <c r="USK7"/>
      <c r="USL7"/>
      <c r="USM7"/>
      <c r="USN7"/>
      <c r="USO7"/>
      <c r="USP7"/>
      <c r="USQ7"/>
      <c r="USR7"/>
      <c r="USS7"/>
      <c r="UST7"/>
      <c r="USU7"/>
      <c r="USV7"/>
      <c r="USW7"/>
      <c r="USX7"/>
      <c r="USY7"/>
      <c r="USZ7"/>
      <c r="UTA7"/>
      <c r="UTB7"/>
      <c r="UTC7"/>
      <c r="UTD7"/>
      <c r="UTE7"/>
      <c r="UTF7"/>
      <c r="UTG7"/>
      <c r="UTH7"/>
      <c r="UTI7"/>
      <c r="UTJ7"/>
      <c r="UTK7"/>
      <c r="UTL7"/>
      <c r="UTM7"/>
      <c r="UTN7"/>
      <c r="UTO7"/>
      <c r="UTP7"/>
      <c r="UTQ7"/>
      <c r="UTR7"/>
      <c r="UTS7"/>
      <c r="UTT7"/>
      <c r="UTU7"/>
      <c r="UTV7"/>
      <c r="UTW7"/>
      <c r="UTX7"/>
      <c r="UTY7"/>
      <c r="UTZ7"/>
      <c r="UUA7"/>
      <c r="UUB7"/>
      <c r="UUC7"/>
      <c r="UUD7"/>
      <c r="UUE7"/>
      <c r="UUF7"/>
      <c r="UUG7"/>
      <c r="UUH7"/>
      <c r="UUI7"/>
      <c r="UUJ7"/>
      <c r="UUK7"/>
      <c r="UUL7"/>
      <c r="UUM7"/>
      <c r="UUN7"/>
      <c r="UUO7"/>
      <c r="UUP7"/>
      <c r="UUQ7"/>
      <c r="UUR7"/>
      <c r="UUS7"/>
      <c r="UUT7"/>
      <c r="UUU7"/>
      <c r="UUV7"/>
      <c r="UUW7"/>
      <c r="UUX7"/>
      <c r="UUY7"/>
      <c r="UUZ7"/>
      <c r="UVA7"/>
      <c r="UVB7"/>
      <c r="UVC7"/>
      <c r="UVD7"/>
      <c r="UVE7"/>
      <c r="UVF7"/>
      <c r="UVG7"/>
      <c r="UVH7"/>
      <c r="UVI7"/>
      <c r="UVJ7"/>
      <c r="UVK7"/>
      <c r="UVL7"/>
      <c r="UVM7"/>
      <c r="UVN7"/>
      <c r="UVO7"/>
      <c r="UVP7"/>
      <c r="UVQ7"/>
      <c r="UVR7"/>
      <c r="UVS7"/>
      <c r="UVT7"/>
      <c r="UVU7"/>
      <c r="UVV7"/>
      <c r="UVW7"/>
      <c r="UVX7"/>
      <c r="UVY7"/>
      <c r="UVZ7"/>
      <c r="UWA7"/>
      <c r="UWB7"/>
      <c r="UWC7"/>
      <c r="UWD7"/>
      <c r="UWE7"/>
      <c r="UWF7"/>
      <c r="UWG7"/>
      <c r="UWH7"/>
      <c r="UWI7"/>
      <c r="UWJ7"/>
      <c r="UWK7"/>
      <c r="UWL7"/>
      <c r="UWM7"/>
      <c r="UWN7"/>
      <c r="UWO7"/>
      <c r="UWP7"/>
      <c r="UWQ7"/>
      <c r="UWR7"/>
      <c r="UWS7"/>
      <c r="UWT7"/>
      <c r="UWU7"/>
      <c r="UWV7"/>
      <c r="UWW7"/>
      <c r="UWX7"/>
      <c r="UWY7"/>
      <c r="UWZ7"/>
      <c r="UXA7"/>
      <c r="UXB7"/>
      <c r="UXC7"/>
      <c r="UXD7"/>
      <c r="UXE7"/>
      <c r="UXF7"/>
      <c r="UXG7"/>
      <c r="UXH7"/>
      <c r="UXI7"/>
      <c r="UXJ7"/>
      <c r="UXK7"/>
      <c r="UXL7"/>
      <c r="UXM7"/>
      <c r="UXN7"/>
      <c r="UXO7"/>
      <c r="UXP7"/>
      <c r="UXQ7"/>
      <c r="UXR7"/>
      <c r="UXS7"/>
      <c r="UXT7"/>
      <c r="UXU7"/>
      <c r="UXV7"/>
      <c r="UXW7"/>
      <c r="UXX7"/>
      <c r="UXY7"/>
      <c r="UXZ7"/>
      <c r="UYA7"/>
      <c r="UYB7"/>
      <c r="UYC7"/>
      <c r="UYD7"/>
      <c r="UYE7"/>
      <c r="UYF7"/>
      <c r="UYG7"/>
      <c r="UYH7"/>
      <c r="UYI7"/>
      <c r="UYJ7"/>
      <c r="UYK7"/>
      <c r="UYL7"/>
      <c r="UYM7"/>
      <c r="UYN7"/>
      <c r="UYO7"/>
      <c r="UYP7"/>
      <c r="UYQ7"/>
      <c r="UYR7"/>
      <c r="UYS7"/>
      <c r="UYT7"/>
      <c r="UYU7"/>
      <c r="UYV7"/>
      <c r="UYW7"/>
      <c r="UYX7"/>
      <c r="UYY7"/>
      <c r="UYZ7"/>
      <c r="UZA7"/>
      <c r="UZB7"/>
      <c r="UZC7"/>
      <c r="UZD7"/>
      <c r="UZE7"/>
      <c r="UZF7"/>
      <c r="UZG7"/>
      <c r="UZH7"/>
      <c r="UZI7"/>
      <c r="UZJ7"/>
      <c r="UZK7"/>
      <c r="UZL7"/>
      <c r="UZM7"/>
      <c r="UZN7"/>
      <c r="UZO7"/>
      <c r="UZP7"/>
      <c r="UZQ7"/>
      <c r="UZR7"/>
      <c r="UZS7"/>
      <c r="UZT7"/>
      <c r="UZU7"/>
      <c r="UZV7"/>
      <c r="UZW7"/>
      <c r="UZX7"/>
      <c r="UZY7"/>
      <c r="UZZ7"/>
      <c r="VAA7"/>
      <c r="VAB7"/>
      <c r="VAC7"/>
      <c r="VAD7"/>
      <c r="VAE7"/>
      <c r="VAF7"/>
      <c r="VAG7"/>
      <c r="VAH7"/>
      <c r="VAI7"/>
      <c r="VAJ7"/>
      <c r="VAK7"/>
      <c r="VAL7"/>
      <c r="VAM7"/>
      <c r="VAN7"/>
      <c r="VAO7"/>
      <c r="VAP7"/>
      <c r="VAQ7"/>
      <c r="VAR7"/>
      <c r="VAS7"/>
      <c r="VAT7"/>
      <c r="VAU7"/>
      <c r="VAV7"/>
      <c r="VAW7"/>
      <c r="VAX7"/>
      <c r="VAY7"/>
      <c r="VAZ7"/>
      <c r="VBA7"/>
      <c r="VBB7"/>
      <c r="VBC7"/>
      <c r="VBD7"/>
      <c r="VBE7"/>
      <c r="VBF7"/>
      <c r="VBG7"/>
      <c r="VBH7"/>
      <c r="VBI7"/>
      <c r="VBJ7"/>
      <c r="VBK7"/>
      <c r="VBL7"/>
      <c r="VBM7"/>
      <c r="VBN7"/>
      <c r="VBO7"/>
      <c r="VBP7"/>
      <c r="VBQ7"/>
      <c r="VBR7"/>
      <c r="VBS7"/>
      <c r="VBT7"/>
      <c r="VBU7"/>
      <c r="VBV7"/>
      <c r="VBW7"/>
      <c r="VBX7"/>
      <c r="VBY7"/>
      <c r="VBZ7"/>
      <c r="VCA7"/>
      <c r="VCB7"/>
      <c r="VCC7"/>
      <c r="VCD7"/>
      <c r="VCE7"/>
      <c r="VCF7"/>
      <c r="VCG7"/>
      <c r="VCH7"/>
      <c r="VCI7"/>
      <c r="VCJ7"/>
      <c r="VCK7"/>
      <c r="VCL7"/>
      <c r="VCM7"/>
      <c r="VCN7"/>
      <c r="VCO7"/>
      <c r="VCP7"/>
      <c r="VCQ7"/>
      <c r="VCR7"/>
      <c r="VCS7"/>
      <c r="VCT7"/>
      <c r="VCU7"/>
      <c r="VCV7"/>
      <c r="VCW7"/>
      <c r="VCX7"/>
      <c r="VCY7"/>
      <c r="VCZ7"/>
      <c r="VDA7"/>
      <c r="VDB7"/>
      <c r="VDC7"/>
      <c r="VDD7"/>
      <c r="VDE7"/>
      <c r="VDF7"/>
      <c r="VDG7"/>
      <c r="VDH7"/>
      <c r="VDI7"/>
      <c r="VDJ7"/>
      <c r="VDK7"/>
      <c r="VDL7"/>
      <c r="VDM7"/>
      <c r="VDN7"/>
      <c r="VDO7"/>
      <c r="VDP7"/>
      <c r="VDQ7"/>
      <c r="VDR7"/>
      <c r="VDS7"/>
      <c r="VDT7"/>
      <c r="VDU7"/>
      <c r="VDV7"/>
      <c r="VDW7"/>
      <c r="VDX7"/>
      <c r="VDY7"/>
      <c r="VDZ7"/>
      <c r="VEA7"/>
      <c r="VEB7"/>
      <c r="VEC7"/>
      <c r="VED7"/>
      <c r="VEE7"/>
      <c r="VEF7"/>
      <c r="VEG7"/>
      <c r="VEH7"/>
      <c r="VEI7"/>
      <c r="VEJ7"/>
      <c r="VEK7"/>
      <c r="VEL7"/>
      <c r="VEM7"/>
      <c r="VEN7"/>
      <c r="VEO7"/>
      <c r="VEP7"/>
      <c r="VEQ7"/>
      <c r="VER7"/>
      <c r="VES7"/>
      <c r="VET7"/>
      <c r="VEU7"/>
      <c r="VEV7"/>
      <c r="VEW7"/>
      <c r="VEX7"/>
      <c r="VEY7"/>
      <c r="VEZ7"/>
      <c r="VFA7"/>
      <c r="VFB7"/>
      <c r="VFC7"/>
      <c r="VFD7"/>
      <c r="VFE7"/>
      <c r="VFF7"/>
      <c r="VFG7"/>
      <c r="VFH7"/>
      <c r="VFI7"/>
      <c r="VFJ7"/>
      <c r="VFK7"/>
      <c r="VFL7"/>
      <c r="VFM7"/>
      <c r="VFN7"/>
      <c r="VFO7"/>
      <c r="VFP7"/>
      <c r="VFQ7"/>
      <c r="VFR7"/>
      <c r="VFS7"/>
      <c r="VFT7"/>
      <c r="VFU7"/>
      <c r="VFV7"/>
      <c r="VFW7"/>
      <c r="VFX7"/>
      <c r="VFY7"/>
      <c r="VFZ7"/>
      <c r="VGA7"/>
      <c r="VGB7"/>
      <c r="VGC7"/>
      <c r="VGD7"/>
      <c r="VGE7"/>
      <c r="VGF7"/>
      <c r="VGG7"/>
      <c r="VGH7"/>
      <c r="VGI7"/>
      <c r="VGJ7"/>
      <c r="VGK7"/>
      <c r="VGL7"/>
      <c r="VGM7"/>
      <c r="VGN7"/>
      <c r="VGO7"/>
      <c r="VGP7"/>
      <c r="VGQ7"/>
      <c r="VGR7"/>
      <c r="VGS7"/>
      <c r="VGT7"/>
      <c r="VGU7"/>
      <c r="VGV7"/>
      <c r="VGW7"/>
      <c r="VGX7"/>
      <c r="VGY7"/>
      <c r="VGZ7"/>
      <c r="VHA7"/>
      <c r="VHB7"/>
      <c r="VHC7"/>
      <c r="VHD7"/>
      <c r="VHE7"/>
      <c r="VHF7"/>
      <c r="VHG7"/>
      <c r="VHH7"/>
      <c r="VHI7"/>
      <c r="VHJ7"/>
      <c r="VHK7"/>
      <c r="VHL7"/>
      <c r="VHM7"/>
      <c r="VHN7"/>
      <c r="VHO7"/>
      <c r="VHP7"/>
      <c r="VHQ7"/>
      <c r="VHR7"/>
      <c r="VHS7"/>
      <c r="VHT7"/>
      <c r="VHU7"/>
      <c r="VHV7"/>
      <c r="VHW7"/>
      <c r="VHX7"/>
      <c r="VHY7"/>
      <c r="VHZ7"/>
      <c r="VIA7"/>
      <c r="VIB7"/>
      <c r="VIC7"/>
      <c r="VID7"/>
      <c r="VIE7"/>
      <c r="VIF7"/>
      <c r="VIG7"/>
      <c r="VIH7"/>
      <c r="VII7"/>
      <c r="VIJ7"/>
      <c r="VIK7"/>
      <c r="VIL7"/>
      <c r="VIM7"/>
      <c r="VIN7"/>
      <c r="VIO7"/>
      <c r="VIP7"/>
      <c r="VIQ7"/>
      <c r="VIR7"/>
      <c r="VIS7"/>
      <c r="VIT7"/>
      <c r="VIU7"/>
      <c r="VIV7"/>
      <c r="VIW7"/>
      <c r="VIX7"/>
      <c r="VIY7"/>
      <c r="VIZ7"/>
      <c r="VJA7"/>
      <c r="VJB7"/>
      <c r="VJC7"/>
      <c r="VJD7"/>
      <c r="VJE7"/>
      <c r="VJF7"/>
      <c r="VJG7"/>
      <c r="VJH7"/>
      <c r="VJI7"/>
      <c r="VJJ7"/>
      <c r="VJK7"/>
      <c r="VJL7"/>
      <c r="VJM7"/>
      <c r="VJN7"/>
      <c r="VJO7"/>
      <c r="VJP7"/>
      <c r="VJQ7"/>
      <c r="VJR7"/>
      <c r="VJS7"/>
      <c r="VJT7"/>
      <c r="VJU7"/>
      <c r="VJV7"/>
      <c r="VJW7"/>
      <c r="VJX7"/>
      <c r="VJY7"/>
      <c r="VJZ7"/>
      <c r="VKA7"/>
      <c r="VKB7"/>
      <c r="VKC7"/>
      <c r="VKD7"/>
      <c r="VKE7"/>
      <c r="VKF7"/>
      <c r="VKG7"/>
      <c r="VKH7"/>
      <c r="VKI7"/>
      <c r="VKJ7"/>
      <c r="VKK7"/>
      <c r="VKL7"/>
      <c r="VKM7"/>
      <c r="VKN7"/>
      <c r="VKO7"/>
      <c r="VKP7"/>
      <c r="VKQ7"/>
      <c r="VKR7"/>
      <c r="VKS7"/>
      <c r="VKT7"/>
      <c r="VKU7"/>
      <c r="VKV7"/>
      <c r="VKW7"/>
      <c r="VKX7"/>
      <c r="VKY7"/>
      <c r="VKZ7"/>
      <c r="VLA7"/>
      <c r="VLB7"/>
      <c r="VLC7"/>
      <c r="VLD7"/>
      <c r="VLE7"/>
      <c r="VLF7"/>
      <c r="VLG7"/>
      <c r="VLH7"/>
      <c r="VLI7"/>
      <c r="VLJ7"/>
      <c r="VLK7"/>
      <c r="VLL7"/>
      <c r="VLM7"/>
      <c r="VLN7"/>
      <c r="VLO7"/>
      <c r="VLP7"/>
      <c r="VLQ7"/>
      <c r="VLR7"/>
      <c r="VLS7"/>
      <c r="VLT7"/>
      <c r="VLU7"/>
      <c r="VLV7"/>
      <c r="VLW7"/>
      <c r="VLX7"/>
      <c r="VLY7"/>
      <c r="VLZ7"/>
      <c r="VMA7"/>
      <c r="VMB7"/>
      <c r="VMC7"/>
      <c r="VMD7"/>
      <c r="VME7"/>
      <c r="VMF7"/>
      <c r="VMG7"/>
      <c r="VMH7"/>
      <c r="VMI7"/>
      <c r="VMJ7"/>
      <c r="VMK7"/>
      <c r="VML7"/>
      <c r="VMM7"/>
      <c r="VMN7"/>
      <c r="VMO7"/>
      <c r="VMP7"/>
      <c r="VMQ7"/>
      <c r="VMR7"/>
      <c r="VMS7"/>
      <c r="VMT7"/>
      <c r="VMU7"/>
      <c r="VMV7"/>
      <c r="VMW7"/>
      <c r="VMX7"/>
      <c r="VMY7"/>
      <c r="VMZ7"/>
      <c r="VNA7"/>
      <c r="VNB7"/>
      <c r="VNC7"/>
      <c r="VND7"/>
      <c r="VNE7"/>
      <c r="VNF7"/>
      <c r="VNG7"/>
      <c r="VNH7"/>
      <c r="VNI7"/>
      <c r="VNJ7"/>
      <c r="VNK7"/>
      <c r="VNL7"/>
      <c r="VNM7"/>
      <c r="VNN7"/>
      <c r="VNO7"/>
      <c r="VNP7"/>
      <c r="VNQ7"/>
      <c r="VNR7"/>
      <c r="VNS7"/>
      <c r="VNT7"/>
      <c r="VNU7"/>
      <c r="VNV7"/>
      <c r="VNW7"/>
      <c r="VNX7"/>
      <c r="VNY7"/>
      <c r="VNZ7"/>
      <c r="VOA7"/>
      <c r="VOB7"/>
      <c r="VOC7"/>
      <c r="VOD7"/>
      <c r="VOE7"/>
      <c r="VOF7"/>
      <c r="VOG7"/>
      <c r="VOH7"/>
      <c r="VOI7"/>
      <c r="VOJ7"/>
      <c r="VOK7"/>
      <c r="VOL7"/>
      <c r="VOM7"/>
      <c r="VON7"/>
      <c r="VOO7"/>
      <c r="VOP7"/>
      <c r="VOQ7"/>
      <c r="VOR7"/>
      <c r="VOS7"/>
      <c r="VOT7"/>
      <c r="VOU7"/>
      <c r="VOV7"/>
      <c r="VOW7"/>
      <c r="VOX7"/>
      <c r="VOY7"/>
      <c r="VOZ7"/>
      <c r="VPA7"/>
      <c r="VPB7"/>
      <c r="VPC7"/>
      <c r="VPD7"/>
      <c r="VPE7"/>
      <c r="VPF7"/>
      <c r="VPG7"/>
      <c r="VPH7"/>
      <c r="VPI7"/>
      <c r="VPJ7"/>
      <c r="VPK7"/>
      <c r="VPL7"/>
      <c r="VPM7"/>
      <c r="VPN7"/>
      <c r="VPO7"/>
      <c r="VPP7"/>
      <c r="VPQ7"/>
      <c r="VPR7"/>
      <c r="VPS7"/>
      <c r="VPT7"/>
      <c r="VPU7"/>
      <c r="VPV7"/>
      <c r="VPW7"/>
      <c r="VPX7"/>
      <c r="VPY7"/>
      <c r="VPZ7"/>
      <c r="VQA7"/>
      <c r="VQB7"/>
      <c r="VQC7"/>
      <c r="VQD7"/>
      <c r="VQE7"/>
      <c r="VQF7"/>
      <c r="VQG7"/>
      <c r="VQH7"/>
      <c r="VQI7"/>
      <c r="VQJ7"/>
      <c r="VQK7"/>
      <c r="VQL7"/>
      <c r="VQM7"/>
      <c r="VQN7"/>
      <c r="VQO7"/>
      <c r="VQP7"/>
      <c r="VQQ7"/>
      <c r="VQR7"/>
      <c r="VQS7"/>
      <c r="VQT7"/>
      <c r="VQU7"/>
      <c r="VQV7"/>
      <c r="VQW7"/>
      <c r="VQX7"/>
      <c r="VQY7"/>
      <c r="VQZ7"/>
      <c r="VRA7"/>
      <c r="VRB7"/>
      <c r="VRC7"/>
      <c r="VRD7"/>
      <c r="VRE7"/>
      <c r="VRF7"/>
      <c r="VRG7"/>
      <c r="VRH7"/>
      <c r="VRI7"/>
      <c r="VRJ7"/>
      <c r="VRK7"/>
      <c r="VRL7"/>
      <c r="VRM7"/>
      <c r="VRN7"/>
      <c r="VRO7"/>
      <c r="VRP7"/>
      <c r="VRQ7"/>
      <c r="VRR7"/>
      <c r="VRS7"/>
      <c r="VRT7"/>
      <c r="VRU7"/>
      <c r="VRV7"/>
      <c r="VRW7"/>
      <c r="VRX7"/>
      <c r="VRY7"/>
      <c r="VRZ7"/>
      <c r="VSA7"/>
      <c r="VSB7"/>
      <c r="VSC7"/>
      <c r="VSD7"/>
      <c r="VSE7"/>
      <c r="VSF7"/>
      <c r="VSG7"/>
      <c r="VSH7"/>
      <c r="VSI7"/>
      <c r="VSJ7"/>
      <c r="VSK7"/>
      <c r="VSL7"/>
      <c r="VSM7"/>
      <c r="VSN7"/>
      <c r="VSO7"/>
      <c r="VSP7"/>
      <c r="VSQ7"/>
      <c r="VSR7"/>
      <c r="VSS7"/>
      <c r="VST7"/>
      <c r="VSU7"/>
      <c r="VSV7"/>
      <c r="VSW7"/>
      <c r="VSX7"/>
      <c r="VSY7"/>
      <c r="VSZ7"/>
      <c r="VTA7"/>
      <c r="VTB7"/>
      <c r="VTC7"/>
      <c r="VTD7"/>
      <c r="VTE7"/>
      <c r="VTF7"/>
      <c r="VTG7"/>
      <c r="VTH7"/>
      <c r="VTI7"/>
      <c r="VTJ7"/>
      <c r="VTK7"/>
      <c r="VTL7"/>
      <c r="VTM7"/>
      <c r="VTN7"/>
      <c r="VTO7"/>
      <c r="VTP7"/>
      <c r="VTQ7"/>
      <c r="VTR7"/>
      <c r="VTS7"/>
      <c r="VTT7"/>
      <c r="VTU7"/>
      <c r="VTV7"/>
      <c r="VTW7"/>
      <c r="VTX7"/>
      <c r="VTY7"/>
      <c r="VTZ7"/>
      <c r="VUA7"/>
      <c r="VUB7"/>
      <c r="VUC7"/>
      <c r="VUD7"/>
      <c r="VUE7"/>
      <c r="VUF7"/>
      <c r="VUG7"/>
      <c r="VUH7"/>
      <c r="VUI7"/>
      <c r="VUJ7"/>
      <c r="VUK7"/>
      <c r="VUL7"/>
      <c r="VUM7"/>
      <c r="VUN7"/>
      <c r="VUO7"/>
      <c r="VUP7"/>
      <c r="VUQ7"/>
      <c r="VUR7"/>
      <c r="VUS7"/>
      <c r="VUT7"/>
      <c r="VUU7"/>
      <c r="VUV7"/>
      <c r="VUW7"/>
      <c r="VUX7"/>
      <c r="VUY7"/>
      <c r="VUZ7"/>
      <c r="VVA7"/>
      <c r="VVB7"/>
      <c r="VVC7"/>
      <c r="VVD7"/>
      <c r="VVE7"/>
      <c r="VVF7"/>
      <c r="VVG7"/>
      <c r="VVH7"/>
      <c r="VVI7"/>
      <c r="VVJ7"/>
      <c r="VVK7"/>
      <c r="VVL7"/>
      <c r="VVM7"/>
      <c r="VVN7"/>
      <c r="VVO7"/>
      <c r="VVP7"/>
      <c r="VVQ7"/>
      <c r="VVR7"/>
      <c r="VVS7"/>
      <c r="VVT7"/>
      <c r="VVU7"/>
      <c r="VVV7"/>
      <c r="VVW7"/>
      <c r="VVX7"/>
      <c r="VVY7"/>
      <c r="VVZ7"/>
      <c r="VWA7"/>
      <c r="VWB7"/>
      <c r="VWC7"/>
      <c r="VWD7"/>
      <c r="VWE7"/>
      <c r="VWF7"/>
      <c r="VWG7"/>
      <c r="VWH7"/>
      <c r="VWI7"/>
      <c r="VWJ7"/>
      <c r="VWK7"/>
      <c r="VWL7"/>
      <c r="VWM7"/>
      <c r="VWN7"/>
      <c r="VWO7"/>
      <c r="VWP7"/>
      <c r="VWQ7"/>
      <c r="VWR7"/>
      <c r="VWS7"/>
      <c r="VWT7"/>
      <c r="VWU7"/>
      <c r="VWV7"/>
      <c r="VWW7"/>
      <c r="VWX7"/>
      <c r="VWY7"/>
      <c r="VWZ7"/>
      <c r="VXA7"/>
      <c r="VXB7"/>
      <c r="VXC7"/>
      <c r="VXD7"/>
      <c r="VXE7"/>
      <c r="VXF7"/>
      <c r="VXG7"/>
      <c r="VXH7"/>
      <c r="VXI7"/>
      <c r="VXJ7"/>
      <c r="VXK7"/>
      <c r="VXL7"/>
      <c r="VXM7"/>
      <c r="VXN7"/>
      <c r="VXO7"/>
      <c r="VXP7"/>
      <c r="VXQ7"/>
      <c r="VXR7"/>
      <c r="VXS7"/>
      <c r="VXT7"/>
      <c r="VXU7"/>
      <c r="VXV7"/>
      <c r="VXW7"/>
      <c r="VXX7"/>
      <c r="VXY7"/>
      <c r="VXZ7"/>
      <c r="VYA7"/>
      <c r="VYB7"/>
      <c r="VYC7"/>
      <c r="VYD7"/>
      <c r="VYE7"/>
      <c r="VYF7"/>
      <c r="VYG7"/>
      <c r="VYH7"/>
      <c r="VYI7"/>
      <c r="VYJ7"/>
      <c r="VYK7"/>
      <c r="VYL7"/>
      <c r="VYM7"/>
      <c r="VYN7"/>
      <c r="VYO7"/>
      <c r="VYP7"/>
      <c r="VYQ7"/>
      <c r="VYR7"/>
      <c r="VYS7"/>
      <c r="VYT7"/>
      <c r="VYU7"/>
      <c r="VYV7"/>
      <c r="VYW7"/>
      <c r="VYX7"/>
      <c r="VYY7"/>
      <c r="VYZ7"/>
      <c r="VZA7"/>
      <c r="VZB7"/>
      <c r="VZC7"/>
      <c r="VZD7"/>
      <c r="VZE7"/>
      <c r="VZF7"/>
      <c r="VZG7"/>
      <c r="VZH7"/>
      <c r="VZI7"/>
      <c r="VZJ7"/>
      <c r="VZK7"/>
      <c r="VZL7"/>
      <c r="VZM7"/>
      <c r="VZN7"/>
      <c r="VZO7"/>
      <c r="VZP7"/>
      <c r="VZQ7"/>
      <c r="VZR7"/>
      <c r="VZS7"/>
      <c r="VZT7"/>
      <c r="VZU7"/>
      <c r="VZV7"/>
      <c r="VZW7"/>
      <c r="VZX7"/>
      <c r="VZY7"/>
      <c r="VZZ7"/>
      <c r="WAA7"/>
      <c r="WAB7"/>
      <c r="WAC7"/>
      <c r="WAD7"/>
      <c r="WAE7"/>
      <c r="WAF7"/>
      <c r="WAG7"/>
      <c r="WAH7"/>
      <c r="WAI7"/>
      <c r="WAJ7"/>
      <c r="WAK7"/>
      <c r="WAL7"/>
      <c r="WAM7"/>
      <c r="WAN7"/>
      <c r="WAO7"/>
      <c r="WAP7"/>
      <c r="WAQ7"/>
      <c r="WAR7"/>
      <c r="WAS7"/>
      <c r="WAT7"/>
      <c r="WAU7"/>
      <c r="WAV7"/>
      <c r="WAW7"/>
      <c r="WAX7"/>
      <c r="WAY7"/>
      <c r="WAZ7"/>
      <c r="WBA7"/>
      <c r="WBB7"/>
      <c r="WBC7"/>
      <c r="WBD7"/>
      <c r="WBE7"/>
      <c r="WBF7"/>
      <c r="WBG7"/>
      <c r="WBH7"/>
      <c r="WBI7"/>
      <c r="WBJ7"/>
      <c r="WBK7"/>
      <c r="WBL7"/>
      <c r="WBM7"/>
      <c r="WBN7"/>
      <c r="WBO7"/>
      <c r="WBP7"/>
      <c r="WBQ7"/>
      <c r="WBR7"/>
      <c r="WBS7"/>
      <c r="WBT7"/>
      <c r="WBU7"/>
      <c r="WBV7"/>
      <c r="WBW7"/>
      <c r="WBX7"/>
      <c r="WBY7"/>
      <c r="WBZ7"/>
      <c r="WCA7"/>
      <c r="WCB7"/>
      <c r="WCC7"/>
      <c r="WCD7"/>
      <c r="WCE7"/>
      <c r="WCF7"/>
      <c r="WCG7"/>
      <c r="WCH7"/>
      <c r="WCI7"/>
      <c r="WCJ7"/>
      <c r="WCK7"/>
      <c r="WCL7"/>
      <c r="WCM7"/>
      <c r="WCN7"/>
      <c r="WCO7"/>
      <c r="WCP7"/>
      <c r="WCQ7"/>
      <c r="WCR7"/>
      <c r="WCS7"/>
      <c r="WCT7"/>
      <c r="WCU7"/>
      <c r="WCV7"/>
      <c r="WCW7"/>
      <c r="WCX7"/>
      <c r="WCY7"/>
      <c r="WCZ7"/>
      <c r="WDA7"/>
      <c r="WDB7"/>
      <c r="WDC7"/>
      <c r="WDD7"/>
      <c r="WDE7"/>
      <c r="WDF7"/>
      <c r="WDG7"/>
      <c r="WDH7"/>
      <c r="WDI7"/>
      <c r="WDJ7"/>
      <c r="WDK7"/>
      <c r="WDL7"/>
      <c r="WDM7"/>
      <c r="WDN7"/>
      <c r="WDO7"/>
      <c r="WDP7"/>
      <c r="WDQ7"/>
      <c r="WDR7"/>
      <c r="WDS7"/>
      <c r="WDT7"/>
      <c r="WDU7"/>
      <c r="WDV7"/>
      <c r="WDW7"/>
      <c r="WDX7"/>
      <c r="WDY7"/>
      <c r="WDZ7"/>
      <c r="WEA7"/>
      <c r="WEB7"/>
      <c r="WEC7"/>
      <c r="WED7"/>
      <c r="WEE7"/>
      <c r="WEF7"/>
      <c r="WEG7"/>
      <c r="WEH7"/>
      <c r="WEI7"/>
      <c r="WEJ7"/>
      <c r="WEK7"/>
      <c r="WEL7"/>
      <c r="WEM7"/>
      <c r="WEN7"/>
      <c r="WEO7"/>
      <c r="WEP7"/>
      <c r="WEQ7"/>
      <c r="WER7"/>
      <c r="WES7"/>
      <c r="WET7"/>
      <c r="WEU7"/>
      <c r="WEV7"/>
      <c r="WEW7"/>
      <c r="WEX7"/>
      <c r="WEY7"/>
      <c r="WEZ7"/>
      <c r="WFA7"/>
      <c r="WFB7"/>
      <c r="WFC7"/>
      <c r="WFD7"/>
      <c r="WFE7"/>
      <c r="WFF7"/>
      <c r="WFG7"/>
      <c r="WFH7"/>
      <c r="WFI7"/>
      <c r="WFJ7"/>
      <c r="WFK7"/>
      <c r="WFL7"/>
      <c r="WFM7"/>
      <c r="WFN7"/>
      <c r="WFO7"/>
      <c r="WFP7"/>
      <c r="WFQ7"/>
      <c r="WFR7"/>
      <c r="WFS7"/>
      <c r="WFT7"/>
      <c r="WFU7"/>
      <c r="WFV7"/>
      <c r="WFW7"/>
      <c r="WFX7"/>
      <c r="WFY7"/>
      <c r="WFZ7"/>
      <c r="WGA7"/>
      <c r="WGB7"/>
      <c r="WGC7"/>
      <c r="WGD7"/>
      <c r="WGE7"/>
      <c r="WGF7"/>
      <c r="WGG7"/>
      <c r="WGH7"/>
      <c r="WGI7"/>
      <c r="WGJ7"/>
      <c r="WGK7"/>
      <c r="WGL7"/>
      <c r="WGM7"/>
      <c r="WGN7"/>
      <c r="WGO7"/>
      <c r="WGP7"/>
      <c r="WGQ7"/>
      <c r="WGR7"/>
      <c r="WGS7"/>
      <c r="WGT7"/>
      <c r="WGU7"/>
      <c r="WGV7"/>
      <c r="WGW7"/>
      <c r="WGX7"/>
      <c r="WGY7"/>
      <c r="WGZ7"/>
      <c r="WHA7"/>
      <c r="WHB7"/>
      <c r="WHC7"/>
      <c r="WHD7"/>
      <c r="WHE7"/>
      <c r="WHF7"/>
      <c r="WHG7"/>
      <c r="WHH7"/>
      <c r="WHI7"/>
      <c r="WHJ7"/>
      <c r="WHK7"/>
      <c r="WHL7"/>
      <c r="WHM7"/>
      <c r="WHN7"/>
      <c r="WHO7"/>
      <c r="WHP7"/>
      <c r="WHQ7"/>
      <c r="WHR7"/>
      <c r="WHS7"/>
      <c r="WHT7"/>
      <c r="WHU7"/>
      <c r="WHV7"/>
      <c r="WHW7"/>
      <c r="WHX7"/>
      <c r="WHY7"/>
      <c r="WHZ7"/>
      <c r="WIA7"/>
      <c r="WIB7"/>
      <c r="WIC7"/>
      <c r="WID7"/>
      <c r="WIE7"/>
      <c r="WIF7"/>
      <c r="WIG7"/>
      <c r="WIH7"/>
      <c r="WII7"/>
      <c r="WIJ7"/>
      <c r="WIK7"/>
      <c r="WIL7"/>
      <c r="WIM7"/>
      <c r="WIN7"/>
      <c r="WIO7"/>
      <c r="WIP7"/>
      <c r="WIQ7"/>
      <c r="WIR7"/>
      <c r="WIS7"/>
      <c r="WIT7"/>
      <c r="WIU7"/>
      <c r="WIV7"/>
      <c r="WIW7"/>
      <c r="WIX7"/>
      <c r="WIY7"/>
      <c r="WIZ7"/>
      <c r="WJA7"/>
      <c r="WJB7"/>
      <c r="WJC7"/>
      <c r="WJD7"/>
      <c r="WJE7"/>
      <c r="WJF7"/>
      <c r="WJG7"/>
      <c r="WJH7"/>
      <c r="WJI7"/>
      <c r="WJJ7"/>
      <c r="WJK7"/>
      <c r="WJL7"/>
      <c r="WJM7"/>
      <c r="WJN7"/>
      <c r="WJO7"/>
      <c r="WJP7"/>
      <c r="WJQ7"/>
      <c r="WJR7"/>
      <c r="WJS7"/>
      <c r="WJT7"/>
      <c r="WJU7"/>
      <c r="WJV7"/>
      <c r="WJW7"/>
      <c r="WJX7"/>
      <c r="WJY7"/>
      <c r="WJZ7"/>
      <c r="WKA7"/>
      <c r="WKB7"/>
      <c r="WKC7"/>
      <c r="WKD7"/>
      <c r="WKE7"/>
      <c r="WKF7"/>
      <c r="WKG7"/>
      <c r="WKH7"/>
      <c r="WKI7"/>
      <c r="WKJ7"/>
      <c r="WKK7"/>
      <c r="WKL7"/>
      <c r="WKM7"/>
      <c r="WKN7"/>
      <c r="WKO7"/>
      <c r="WKP7"/>
      <c r="WKQ7"/>
      <c r="WKR7"/>
      <c r="WKS7"/>
      <c r="WKT7"/>
      <c r="WKU7"/>
      <c r="WKV7"/>
      <c r="WKW7"/>
      <c r="WKX7"/>
      <c r="WKY7"/>
      <c r="WKZ7"/>
      <c r="WLA7"/>
      <c r="WLB7"/>
      <c r="WLC7"/>
      <c r="WLD7"/>
      <c r="WLE7"/>
      <c r="WLF7"/>
      <c r="WLG7"/>
      <c r="WLH7"/>
      <c r="WLI7"/>
      <c r="WLJ7"/>
      <c r="WLK7"/>
      <c r="WLL7"/>
      <c r="WLM7"/>
      <c r="WLN7"/>
      <c r="WLO7"/>
      <c r="WLP7"/>
      <c r="WLQ7"/>
      <c r="WLR7"/>
      <c r="WLS7"/>
      <c r="WLT7"/>
      <c r="WLU7"/>
      <c r="WLV7"/>
      <c r="WLW7"/>
      <c r="WLX7"/>
      <c r="WLY7"/>
      <c r="WLZ7"/>
      <c r="WMA7"/>
      <c r="WMB7"/>
      <c r="WMC7"/>
      <c r="WMD7"/>
      <c r="WME7"/>
      <c r="WMF7"/>
      <c r="WMG7"/>
      <c r="WMH7"/>
      <c r="WMI7"/>
      <c r="WMJ7"/>
      <c r="WMK7"/>
      <c r="WML7"/>
      <c r="WMM7"/>
      <c r="WMN7"/>
      <c r="WMO7"/>
      <c r="WMP7"/>
      <c r="WMQ7"/>
      <c r="WMR7"/>
      <c r="WMS7"/>
      <c r="WMT7"/>
      <c r="WMU7"/>
      <c r="WMV7"/>
      <c r="WMW7"/>
      <c r="WMX7"/>
      <c r="WMY7"/>
      <c r="WMZ7"/>
      <c r="WNA7"/>
      <c r="WNB7"/>
      <c r="WNC7"/>
      <c r="WND7"/>
      <c r="WNE7"/>
      <c r="WNF7"/>
      <c r="WNG7"/>
      <c r="WNH7"/>
      <c r="WNI7"/>
      <c r="WNJ7"/>
      <c r="WNK7"/>
      <c r="WNL7"/>
      <c r="WNM7"/>
      <c r="WNN7"/>
      <c r="WNO7"/>
      <c r="WNP7"/>
      <c r="WNQ7"/>
      <c r="WNR7"/>
      <c r="WNS7"/>
      <c r="WNT7"/>
      <c r="WNU7"/>
      <c r="WNV7"/>
      <c r="WNW7"/>
      <c r="WNX7"/>
      <c r="WNY7"/>
      <c r="WNZ7"/>
      <c r="WOA7"/>
      <c r="WOB7"/>
      <c r="WOC7"/>
      <c r="WOD7"/>
      <c r="WOE7"/>
      <c r="WOF7"/>
      <c r="WOG7"/>
      <c r="WOH7"/>
      <c r="WOI7"/>
      <c r="WOJ7"/>
      <c r="WOK7"/>
      <c r="WOL7"/>
      <c r="WOM7"/>
      <c r="WON7"/>
      <c r="WOO7"/>
      <c r="WOP7"/>
      <c r="WOQ7"/>
      <c r="WOR7"/>
      <c r="WOS7"/>
      <c r="WOT7"/>
      <c r="WOU7"/>
      <c r="WOV7"/>
      <c r="WOW7"/>
      <c r="WOX7"/>
      <c r="WOY7"/>
      <c r="WOZ7"/>
      <c r="WPA7"/>
      <c r="WPB7"/>
      <c r="WPC7"/>
      <c r="WPD7"/>
      <c r="WPE7"/>
      <c r="WPF7"/>
      <c r="WPG7"/>
      <c r="WPH7"/>
      <c r="WPI7"/>
      <c r="WPJ7"/>
      <c r="WPK7"/>
      <c r="WPL7"/>
      <c r="WPM7"/>
      <c r="WPN7"/>
      <c r="WPO7"/>
      <c r="WPP7"/>
      <c r="WPQ7"/>
      <c r="WPR7"/>
      <c r="WPS7"/>
      <c r="WPT7"/>
      <c r="WPU7"/>
      <c r="WPV7"/>
      <c r="WPW7"/>
      <c r="WPX7"/>
      <c r="WPY7"/>
      <c r="WPZ7"/>
      <c r="WQA7"/>
      <c r="WQB7"/>
      <c r="WQC7"/>
      <c r="WQD7"/>
      <c r="WQE7"/>
      <c r="WQF7"/>
      <c r="WQG7"/>
      <c r="WQH7"/>
      <c r="WQI7"/>
      <c r="WQJ7"/>
      <c r="WQK7"/>
      <c r="WQL7"/>
      <c r="WQM7"/>
      <c r="WQN7"/>
      <c r="WQO7"/>
      <c r="WQP7"/>
      <c r="WQQ7"/>
      <c r="WQR7"/>
      <c r="WQS7"/>
      <c r="WQT7"/>
      <c r="WQU7"/>
      <c r="WQV7"/>
      <c r="WQW7"/>
      <c r="WQX7"/>
      <c r="WQY7"/>
      <c r="WQZ7"/>
      <c r="WRA7"/>
      <c r="WRB7"/>
      <c r="WRC7"/>
      <c r="WRD7"/>
      <c r="WRE7"/>
      <c r="WRF7"/>
      <c r="WRG7"/>
      <c r="WRH7"/>
      <c r="WRI7"/>
      <c r="WRJ7"/>
      <c r="WRK7"/>
      <c r="WRL7"/>
      <c r="WRM7"/>
      <c r="WRN7"/>
      <c r="WRO7"/>
      <c r="WRP7"/>
      <c r="WRQ7"/>
      <c r="WRR7"/>
      <c r="WRS7"/>
      <c r="WRT7"/>
      <c r="WRU7"/>
      <c r="WRV7"/>
      <c r="WRW7"/>
      <c r="WRX7"/>
      <c r="WRY7"/>
      <c r="WRZ7"/>
      <c r="WSA7"/>
      <c r="WSB7"/>
      <c r="WSC7"/>
      <c r="WSD7"/>
      <c r="WSE7"/>
      <c r="WSF7"/>
      <c r="WSG7"/>
      <c r="WSH7"/>
      <c r="WSI7"/>
      <c r="WSJ7"/>
      <c r="WSK7"/>
      <c r="WSL7"/>
      <c r="WSM7"/>
      <c r="WSN7"/>
      <c r="WSO7"/>
      <c r="WSP7"/>
      <c r="WSQ7"/>
      <c r="WSR7"/>
      <c r="WSS7"/>
      <c r="WST7"/>
      <c r="WSU7"/>
      <c r="WSV7"/>
      <c r="WSW7"/>
      <c r="WSX7"/>
      <c r="WSY7"/>
      <c r="WSZ7"/>
      <c r="WTA7"/>
      <c r="WTB7"/>
      <c r="WTC7"/>
      <c r="WTD7"/>
      <c r="WTE7"/>
      <c r="WTF7"/>
      <c r="WTG7"/>
      <c r="WTH7"/>
      <c r="WTI7"/>
      <c r="WTJ7"/>
      <c r="WTK7"/>
      <c r="WTL7"/>
      <c r="WTM7"/>
      <c r="WTN7"/>
      <c r="WTO7"/>
      <c r="WTP7"/>
      <c r="WTQ7"/>
      <c r="WTR7"/>
      <c r="WTS7"/>
      <c r="WTT7"/>
      <c r="WTU7"/>
      <c r="WTV7"/>
      <c r="WTW7"/>
      <c r="WTX7"/>
      <c r="WTY7"/>
      <c r="WTZ7"/>
      <c r="WUA7"/>
      <c r="WUB7"/>
      <c r="WUC7"/>
      <c r="WUD7"/>
      <c r="WUE7"/>
      <c r="WUF7"/>
      <c r="WUG7"/>
      <c r="WUH7"/>
      <c r="WUI7"/>
      <c r="WUJ7"/>
      <c r="WUK7"/>
      <c r="WUL7"/>
      <c r="WUM7"/>
      <c r="WUN7"/>
      <c r="WUO7"/>
      <c r="WUP7"/>
      <c r="WUQ7"/>
      <c r="WUR7"/>
      <c r="WUS7"/>
      <c r="WUT7"/>
      <c r="WUU7"/>
      <c r="WUV7"/>
      <c r="WUW7"/>
      <c r="WUX7"/>
      <c r="WUY7"/>
      <c r="WUZ7"/>
      <c r="WVA7"/>
      <c r="WVB7"/>
      <c r="WVC7"/>
      <c r="WVD7"/>
      <c r="WVE7"/>
      <c r="WVF7"/>
      <c r="WVG7"/>
      <c r="WVH7"/>
      <c r="WVI7"/>
      <c r="WVJ7"/>
      <c r="WVK7"/>
      <c r="WVL7"/>
      <c r="WVM7"/>
      <c r="WVN7"/>
      <c r="WVO7"/>
      <c r="WVP7"/>
      <c r="WVQ7"/>
      <c r="WVR7"/>
      <c r="WVS7"/>
      <c r="WVT7"/>
      <c r="WVU7"/>
      <c r="WVV7"/>
      <c r="WVW7"/>
      <c r="WVX7"/>
      <c r="WVY7"/>
      <c r="WVZ7"/>
      <c r="WWA7"/>
      <c r="WWB7"/>
      <c r="WWC7"/>
      <c r="WWD7"/>
      <c r="WWE7"/>
      <c r="WWF7"/>
      <c r="WWG7"/>
      <c r="WWH7"/>
      <c r="WWI7"/>
      <c r="WWJ7"/>
      <c r="WWK7"/>
      <c r="WWL7"/>
      <c r="WWM7"/>
      <c r="WWN7"/>
      <c r="WWO7"/>
      <c r="WWP7"/>
      <c r="WWQ7"/>
      <c r="WWR7"/>
      <c r="WWS7"/>
      <c r="WWT7"/>
      <c r="WWU7"/>
      <c r="WWV7"/>
      <c r="WWW7"/>
      <c r="WWX7"/>
      <c r="WWY7"/>
      <c r="WWZ7"/>
      <c r="WXA7"/>
      <c r="WXB7"/>
      <c r="WXC7"/>
      <c r="WXD7"/>
      <c r="WXE7"/>
      <c r="WXF7"/>
      <c r="WXG7"/>
      <c r="WXH7"/>
      <c r="WXI7"/>
      <c r="WXJ7"/>
      <c r="WXK7"/>
      <c r="WXL7"/>
      <c r="WXM7"/>
      <c r="WXN7"/>
      <c r="WXO7"/>
      <c r="WXP7"/>
      <c r="WXQ7"/>
      <c r="WXR7"/>
      <c r="WXS7"/>
      <c r="WXT7"/>
      <c r="WXU7"/>
      <c r="WXV7"/>
      <c r="WXW7"/>
      <c r="WXX7"/>
      <c r="WXY7"/>
      <c r="WXZ7"/>
      <c r="WYA7"/>
      <c r="WYB7"/>
      <c r="WYC7"/>
      <c r="WYD7"/>
      <c r="WYE7"/>
      <c r="WYF7"/>
      <c r="WYG7"/>
      <c r="WYH7"/>
      <c r="WYI7"/>
      <c r="WYJ7"/>
      <c r="WYK7"/>
      <c r="WYL7"/>
      <c r="WYM7"/>
      <c r="WYN7"/>
      <c r="WYO7"/>
      <c r="WYP7"/>
      <c r="WYQ7"/>
      <c r="WYR7"/>
      <c r="WYS7"/>
      <c r="WYT7"/>
      <c r="WYU7"/>
      <c r="WYV7"/>
      <c r="WYW7"/>
      <c r="WYX7"/>
      <c r="WYY7"/>
      <c r="WYZ7"/>
      <c r="WZA7"/>
      <c r="WZB7"/>
      <c r="WZC7"/>
      <c r="WZD7"/>
      <c r="WZE7"/>
      <c r="WZF7"/>
      <c r="WZG7"/>
      <c r="WZH7"/>
      <c r="WZI7"/>
      <c r="WZJ7"/>
      <c r="WZK7"/>
      <c r="WZL7"/>
      <c r="WZM7"/>
      <c r="WZN7"/>
      <c r="WZO7"/>
      <c r="WZP7"/>
      <c r="WZQ7"/>
      <c r="WZR7"/>
      <c r="WZS7"/>
      <c r="WZT7"/>
      <c r="WZU7"/>
      <c r="WZV7"/>
      <c r="WZW7"/>
      <c r="WZX7"/>
      <c r="WZY7"/>
      <c r="WZZ7"/>
      <c r="XAA7"/>
      <c r="XAB7"/>
      <c r="XAC7"/>
      <c r="XAD7"/>
      <c r="XAE7"/>
      <c r="XAF7"/>
      <c r="XAG7"/>
      <c r="XAH7"/>
      <c r="XAI7"/>
      <c r="XAJ7"/>
      <c r="XAK7"/>
      <c r="XAL7"/>
      <c r="XAM7"/>
      <c r="XAN7"/>
      <c r="XAO7"/>
      <c r="XAP7"/>
      <c r="XAQ7"/>
      <c r="XAR7"/>
      <c r="XAS7"/>
      <c r="XAT7"/>
      <c r="XAU7"/>
      <c r="XAV7"/>
      <c r="XAW7"/>
      <c r="XAX7"/>
      <c r="XAY7"/>
      <c r="XAZ7"/>
      <c r="XBA7"/>
      <c r="XBB7"/>
      <c r="XBC7"/>
      <c r="XBD7"/>
      <c r="XBE7"/>
      <c r="XBF7"/>
      <c r="XBG7"/>
      <c r="XBH7"/>
      <c r="XBI7"/>
      <c r="XBJ7"/>
      <c r="XBK7"/>
      <c r="XBL7"/>
      <c r="XBM7"/>
      <c r="XBN7"/>
      <c r="XBO7"/>
      <c r="XBP7"/>
      <c r="XBQ7"/>
      <c r="XBR7"/>
      <c r="XBS7"/>
      <c r="XBT7"/>
      <c r="XBU7"/>
      <c r="XBV7"/>
      <c r="XBW7"/>
      <c r="XBX7"/>
      <c r="XBY7"/>
      <c r="XBZ7"/>
      <c r="XCA7"/>
      <c r="XCB7"/>
      <c r="XCC7"/>
      <c r="XCD7"/>
      <c r="XCE7"/>
      <c r="XCF7"/>
      <c r="XCG7"/>
      <c r="XCH7"/>
      <c r="XCI7"/>
      <c r="XCJ7"/>
      <c r="XCK7"/>
      <c r="XCL7"/>
      <c r="XCM7"/>
      <c r="XCN7"/>
      <c r="XCO7"/>
      <c r="XCP7"/>
      <c r="XCQ7"/>
      <c r="XCR7"/>
      <c r="XCS7"/>
      <c r="XCT7"/>
      <c r="XCU7"/>
      <c r="XCV7"/>
      <c r="XCW7"/>
      <c r="XCX7"/>
      <c r="XCY7"/>
      <c r="XCZ7"/>
      <c r="XDA7"/>
      <c r="XDB7"/>
      <c r="XDC7"/>
      <c r="XDD7"/>
      <c r="XDE7"/>
      <c r="XDF7"/>
      <c r="XDG7"/>
      <c r="XDH7"/>
      <c r="XDI7"/>
      <c r="XDJ7"/>
      <c r="XDK7"/>
      <c r="XDL7"/>
      <c r="XDM7"/>
      <c r="XDN7"/>
      <c r="XDO7"/>
      <c r="XDP7"/>
      <c r="XDQ7"/>
      <c r="XDR7"/>
      <c r="XDS7"/>
      <c r="XDT7"/>
      <c r="XDU7"/>
      <c r="XDV7"/>
      <c r="XDW7"/>
      <c r="XDX7"/>
      <c r="XDY7"/>
      <c r="XDZ7"/>
      <c r="XEA7"/>
      <c r="XEB7"/>
      <c r="XEC7"/>
      <c r="XED7"/>
      <c r="XEE7"/>
      <c r="XEF7"/>
      <c r="XEG7"/>
      <c r="XEH7"/>
      <c r="XEI7"/>
      <c r="XEJ7"/>
      <c r="XEK7"/>
      <c r="XEL7"/>
      <c r="XEM7"/>
      <c r="XEN7"/>
      <c r="XEO7"/>
      <c r="XEP7"/>
      <c r="XEQ7"/>
      <c r="XER7"/>
      <c r="XES7"/>
      <c r="XET7"/>
      <c r="XEU7"/>
      <c r="XEV7"/>
      <c r="XEW7"/>
      <c r="XEX7"/>
      <c r="XEY7"/>
      <c r="XEZ7"/>
      <c r="XFA7"/>
      <c r="XFB7"/>
      <c r="XFC7"/>
      <c r="XFD7"/>
    </row>
    <row r="8" spans="1:16384" s="9" customFormat="1" ht="159" customHeight="1" x14ac:dyDescent="0.2">
      <c r="A8" s="508" t="s">
        <v>563</v>
      </c>
      <c r="B8" s="369" t="s">
        <v>1458</v>
      </c>
      <c r="C8" s="499" t="s">
        <v>1457</v>
      </c>
      <c r="D8" s="499" t="s">
        <v>1456</v>
      </c>
      <c r="E8" s="546" t="s">
        <v>1455</v>
      </c>
      <c r="F8" s="547" t="s">
        <v>1454</v>
      </c>
      <c r="G8" s="467" t="str">
        <f t="shared" si="0"/>
        <v/>
      </c>
      <c r="H8" s="462" t="str">
        <f t="shared" si="1"/>
        <v/>
      </c>
      <c r="I8" s="193"/>
      <c r="J8" s="908"/>
      <c r="K8" s="909"/>
      <c r="L8" s="915"/>
      <c r="M8" s="916"/>
      <c r="N8" s="911"/>
      <c r="O8" s="912"/>
      <c r="P8" s="912"/>
      <c r="Q8" s="912"/>
      <c r="R8" s="912"/>
      <c r="S8" s="912"/>
      <c r="T8" s="912"/>
      <c r="U8" s="912"/>
      <c r="V8" s="912"/>
      <c r="W8" s="912"/>
      <c r="X8" s="912"/>
      <c r="Y8" s="912"/>
      <c r="Z8" s="912"/>
      <c r="AA8" s="912"/>
      <c r="AB8" s="913"/>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c r="AMK8"/>
      <c r="AML8"/>
      <c r="AMM8"/>
      <c r="AMN8"/>
      <c r="AMO8"/>
      <c r="AMP8"/>
      <c r="AMQ8"/>
      <c r="AMR8"/>
      <c r="AMS8"/>
      <c r="AMT8"/>
      <c r="AMU8"/>
      <c r="AMV8"/>
      <c r="AMW8"/>
      <c r="AMX8"/>
      <c r="AMY8"/>
      <c r="AMZ8"/>
      <c r="ANA8"/>
      <c r="ANB8"/>
      <c r="ANC8"/>
      <c r="AND8"/>
      <c r="ANE8"/>
      <c r="ANF8"/>
      <c r="ANG8"/>
      <c r="ANH8"/>
      <c r="ANI8"/>
      <c r="ANJ8"/>
      <c r="ANK8"/>
      <c r="ANL8"/>
      <c r="ANM8"/>
      <c r="ANN8"/>
      <c r="ANO8"/>
      <c r="ANP8"/>
      <c r="ANQ8"/>
      <c r="ANR8"/>
      <c r="ANS8"/>
      <c r="ANT8"/>
      <c r="ANU8"/>
      <c r="ANV8"/>
      <c r="ANW8"/>
      <c r="ANX8"/>
      <c r="ANY8"/>
      <c r="ANZ8"/>
      <c r="AOA8"/>
      <c r="AOB8"/>
      <c r="AOC8"/>
      <c r="AOD8"/>
      <c r="AOE8"/>
      <c r="AOF8"/>
      <c r="AOG8"/>
      <c r="AOH8"/>
      <c r="AOI8"/>
      <c r="AOJ8"/>
      <c r="AOK8"/>
      <c r="AOL8"/>
      <c r="AOM8"/>
      <c r="AON8"/>
      <c r="AOO8"/>
      <c r="AOP8"/>
      <c r="AOQ8"/>
      <c r="AOR8"/>
      <c r="AOS8"/>
      <c r="AOT8"/>
      <c r="AOU8"/>
      <c r="AOV8"/>
      <c r="AOW8"/>
      <c r="AOX8"/>
      <c r="AOY8"/>
      <c r="AOZ8"/>
      <c r="APA8"/>
      <c r="APB8"/>
      <c r="APC8"/>
      <c r="APD8"/>
      <c r="APE8"/>
      <c r="APF8"/>
      <c r="APG8"/>
      <c r="APH8"/>
      <c r="API8"/>
      <c r="APJ8"/>
      <c r="APK8"/>
      <c r="APL8"/>
      <c r="APM8"/>
      <c r="APN8"/>
      <c r="APO8"/>
      <c r="APP8"/>
      <c r="APQ8"/>
      <c r="APR8"/>
      <c r="APS8"/>
      <c r="APT8"/>
      <c r="APU8"/>
      <c r="APV8"/>
      <c r="APW8"/>
      <c r="APX8"/>
      <c r="APY8"/>
      <c r="APZ8"/>
      <c r="AQA8"/>
      <c r="AQB8"/>
      <c r="AQC8"/>
      <c r="AQD8"/>
      <c r="AQE8"/>
      <c r="AQF8"/>
      <c r="AQG8"/>
      <c r="AQH8"/>
      <c r="AQI8"/>
      <c r="AQJ8"/>
      <c r="AQK8"/>
      <c r="AQL8"/>
      <c r="AQM8"/>
      <c r="AQN8"/>
      <c r="AQO8"/>
      <c r="AQP8"/>
      <c r="AQQ8"/>
      <c r="AQR8"/>
      <c r="AQS8"/>
      <c r="AQT8"/>
      <c r="AQU8"/>
      <c r="AQV8"/>
      <c r="AQW8"/>
      <c r="AQX8"/>
      <c r="AQY8"/>
      <c r="AQZ8"/>
      <c r="ARA8"/>
      <c r="ARB8"/>
      <c r="ARC8"/>
      <c r="ARD8"/>
      <c r="ARE8"/>
      <c r="ARF8"/>
      <c r="ARG8"/>
      <c r="ARH8"/>
      <c r="ARI8"/>
      <c r="ARJ8"/>
      <c r="ARK8"/>
      <c r="ARL8"/>
      <c r="ARM8"/>
      <c r="ARN8"/>
      <c r="ARO8"/>
      <c r="ARP8"/>
      <c r="ARQ8"/>
      <c r="ARR8"/>
      <c r="ARS8"/>
      <c r="ART8"/>
      <c r="ARU8"/>
      <c r="ARV8"/>
      <c r="ARW8"/>
      <c r="ARX8"/>
      <c r="ARY8"/>
      <c r="ARZ8"/>
      <c r="ASA8"/>
      <c r="ASB8"/>
      <c r="ASC8"/>
      <c r="ASD8"/>
      <c r="ASE8"/>
      <c r="ASF8"/>
      <c r="ASG8"/>
      <c r="ASH8"/>
      <c r="ASI8"/>
      <c r="ASJ8"/>
      <c r="ASK8"/>
      <c r="ASL8"/>
      <c r="ASM8"/>
      <c r="ASN8"/>
      <c r="ASO8"/>
      <c r="ASP8"/>
      <c r="ASQ8"/>
      <c r="ASR8"/>
      <c r="ASS8"/>
      <c r="AST8"/>
      <c r="ASU8"/>
      <c r="ASV8"/>
      <c r="ASW8"/>
      <c r="ASX8"/>
      <c r="ASY8"/>
      <c r="ASZ8"/>
      <c r="ATA8"/>
      <c r="ATB8"/>
      <c r="ATC8"/>
      <c r="ATD8"/>
      <c r="ATE8"/>
      <c r="ATF8"/>
      <c r="ATG8"/>
      <c r="ATH8"/>
      <c r="ATI8"/>
      <c r="ATJ8"/>
      <c r="ATK8"/>
      <c r="ATL8"/>
      <c r="ATM8"/>
      <c r="ATN8"/>
      <c r="ATO8"/>
      <c r="ATP8"/>
      <c r="ATQ8"/>
      <c r="ATR8"/>
      <c r="ATS8"/>
      <c r="ATT8"/>
      <c r="ATU8"/>
      <c r="ATV8"/>
      <c r="ATW8"/>
      <c r="ATX8"/>
      <c r="ATY8"/>
      <c r="ATZ8"/>
      <c r="AUA8"/>
      <c r="AUB8"/>
      <c r="AUC8"/>
      <c r="AUD8"/>
      <c r="AUE8"/>
      <c r="AUF8"/>
      <c r="AUG8"/>
      <c r="AUH8"/>
      <c r="AUI8"/>
      <c r="AUJ8"/>
      <c r="AUK8"/>
      <c r="AUL8"/>
      <c r="AUM8"/>
      <c r="AUN8"/>
      <c r="AUO8"/>
      <c r="AUP8"/>
      <c r="AUQ8"/>
      <c r="AUR8"/>
      <c r="AUS8"/>
      <c r="AUT8"/>
      <c r="AUU8"/>
      <c r="AUV8"/>
      <c r="AUW8"/>
      <c r="AUX8"/>
      <c r="AUY8"/>
      <c r="AUZ8"/>
      <c r="AVA8"/>
      <c r="AVB8"/>
      <c r="AVC8"/>
      <c r="AVD8"/>
      <c r="AVE8"/>
      <c r="AVF8"/>
      <c r="AVG8"/>
      <c r="AVH8"/>
      <c r="AVI8"/>
      <c r="AVJ8"/>
      <c r="AVK8"/>
      <c r="AVL8"/>
      <c r="AVM8"/>
      <c r="AVN8"/>
      <c r="AVO8"/>
      <c r="AVP8"/>
      <c r="AVQ8"/>
      <c r="AVR8"/>
      <c r="AVS8"/>
      <c r="AVT8"/>
      <c r="AVU8"/>
      <c r="AVV8"/>
      <c r="AVW8"/>
      <c r="AVX8"/>
      <c r="AVY8"/>
      <c r="AVZ8"/>
      <c r="AWA8"/>
      <c r="AWB8"/>
      <c r="AWC8"/>
      <c r="AWD8"/>
      <c r="AWE8"/>
      <c r="AWF8"/>
      <c r="AWG8"/>
      <c r="AWH8"/>
      <c r="AWI8"/>
      <c r="AWJ8"/>
      <c r="AWK8"/>
      <c r="AWL8"/>
      <c r="AWM8"/>
      <c r="AWN8"/>
      <c r="AWO8"/>
      <c r="AWP8"/>
      <c r="AWQ8"/>
      <c r="AWR8"/>
      <c r="AWS8"/>
      <c r="AWT8"/>
      <c r="AWU8"/>
      <c r="AWV8"/>
      <c r="AWW8"/>
      <c r="AWX8"/>
      <c r="AWY8"/>
      <c r="AWZ8"/>
      <c r="AXA8"/>
      <c r="AXB8"/>
      <c r="AXC8"/>
      <c r="AXD8"/>
      <c r="AXE8"/>
      <c r="AXF8"/>
      <c r="AXG8"/>
      <c r="AXH8"/>
      <c r="AXI8"/>
      <c r="AXJ8"/>
      <c r="AXK8"/>
      <c r="AXL8"/>
      <c r="AXM8"/>
      <c r="AXN8"/>
      <c r="AXO8"/>
      <c r="AXP8"/>
      <c r="AXQ8"/>
      <c r="AXR8"/>
      <c r="AXS8"/>
      <c r="AXT8"/>
      <c r="AXU8"/>
      <c r="AXV8"/>
      <c r="AXW8"/>
      <c r="AXX8"/>
      <c r="AXY8"/>
      <c r="AXZ8"/>
      <c r="AYA8"/>
      <c r="AYB8"/>
      <c r="AYC8"/>
      <c r="AYD8"/>
      <c r="AYE8"/>
      <c r="AYF8"/>
      <c r="AYG8"/>
      <c r="AYH8"/>
      <c r="AYI8"/>
      <c r="AYJ8"/>
      <c r="AYK8"/>
      <c r="AYL8"/>
      <c r="AYM8"/>
      <c r="AYN8"/>
      <c r="AYO8"/>
      <c r="AYP8"/>
      <c r="AYQ8"/>
      <c r="AYR8"/>
      <c r="AYS8"/>
      <c r="AYT8"/>
      <c r="AYU8"/>
      <c r="AYV8"/>
      <c r="AYW8"/>
      <c r="AYX8"/>
      <c r="AYY8"/>
      <c r="AYZ8"/>
      <c r="AZA8"/>
      <c r="AZB8"/>
      <c r="AZC8"/>
      <c r="AZD8"/>
      <c r="AZE8"/>
      <c r="AZF8"/>
      <c r="AZG8"/>
      <c r="AZH8"/>
      <c r="AZI8"/>
      <c r="AZJ8"/>
      <c r="AZK8"/>
      <c r="AZL8"/>
      <c r="AZM8"/>
      <c r="AZN8"/>
      <c r="AZO8"/>
      <c r="AZP8"/>
      <c r="AZQ8"/>
      <c r="AZR8"/>
      <c r="AZS8"/>
      <c r="AZT8"/>
      <c r="AZU8"/>
      <c r="AZV8"/>
      <c r="AZW8"/>
      <c r="AZX8"/>
      <c r="AZY8"/>
      <c r="AZZ8"/>
      <c r="BAA8"/>
      <c r="BAB8"/>
      <c r="BAC8"/>
      <c r="BAD8"/>
      <c r="BAE8"/>
      <c r="BAF8"/>
      <c r="BAG8"/>
      <c r="BAH8"/>
      <c r="BAI8"/>
      <c r="BAJ8"/>
      <c r="BAK8"/>
      <c r="BAL8"/>
      <c r="BAM8"/>
      <c r="BAN8"/>
      <c r="BAO8"/>
      <c r="BAP8"/>
      <c r="BAQ8"/>
      <c r="BAR8"/>
      <c r="BAS8"/>
      <c r="BAT8"/>
      <c r="BAU8"/>
      <c r="BAV8"/>
      <c r="BAW8"/>
      <c r="BAX8"/>
      <c r="BAY8"/>
      <c r="BAZ8"/>
      <c r="BBA8"/>
      <c r="BBB8"/>
      <c r="BBC8"/>
      <c r="BBD8"/>
      <c r="BBE8"/>
      <c r="BBF8"/>
      <c r="BBG8"/>
      <c r="BBH8"/>
      <c r="BBI8"/>
      <c r="BBJ8"/>
      <c r="BBK8"/>
      <c r="BBL8"/>
      <c r="BBM8"/>
      <c r="BBN8"/>
      <c r="BBO8"/>
      <c r="BBP8"/>
      <c r="BBQ8"/>
      <c r="BBR8"/>
      <c r="BBS8"/>
      <c r="BBT8"/>
      <c r="BBU8"/>
      <c r="BBV8"/>
      <c r="BBW8"/>
      <c r="BBX8"/>
      <c r="BBY8"/>
      <c r="BBZ8"/>
      <c r="BCA8"/>
      <c r="BCB8"/>
      <c r="BCC8"/>
      <c r="BCD8"/>
      <c r="BCE8"/>
      <c r="BCF8"/>
      <c r="BCG8"/>
      <c r="BCH8"/>
      <c r="BCI8"/>
      <c r="BCJ8"/>
      <c r="BCK8"/>
      <c r="BCL8"/>
      <c r="BCM8"/>
      <c r="BCN8"/>
      <c r="BCO8"/>
      <c r="BCP8"/>
      <c r="BCQ8"/>
      <c r="BCR8"/>
      <c r="BCS8"/>
      <c r="BCT8"/>
      <c r="BCU8"/>
      <c r="BCV8"/>
      <c r="BCW8"/>
      <c r="BCX8"/>
      <c r="BCY8"/>
      <c r="BCZ8"/>
      <c r="BDA8"/>
      <c r="BDB8"/>
      <c r="BDC8"/>
      <c r="BDD8"/>
      <c r="BDE8"/>
      <c r="BDF8"/>
      <c r="BDG8"/>
      <c r="BDH8"/>
      <c r="BDI8"/>
      <c r="BDJ8"/>
      <c r="BDK8"/>
      <c r="BDL8"/>
      <c r="BDM8"/>
      <c r="BDN8"/>
      <c r="BDO8"/>
      <c r="BDP8"/>
      <c r="BDQ8"/>
      <c r="BDR8"/>
      <c r="BDS8"/>
      <c r="BDT8"/>
      <c r="BDU8"/>
      <c r="BDV8"/>
      <c r="BDW8"/>
      <c r="BDX8"/>
      <c r="BDY8"/>
      <c r="BDZ8"/>
      <c r="BEA8"/>
      <c r="BEB8"/>
      <c r="BEC8"/>
      <c r="BED8"/>
      <c r="BEE8"/>
      <c r="BEF8"/>
      <c r="BEG8"/>
      <c r="BEH8"/>
      <c r="BEI8"/>
      <c r="BEJ8"/>
      <c r="BEK8"/>
      <c r="BEL8"/>
      <c r="BEM8"/>
      <c r="BEN8"/>
      <c r="BEO8"/>
      <c r="BEP8"/>
      <c r="BEQ8"/>
      <c r="BER8"/>
      <c r="BES8"/>
      <c r="BET8"/>
      <c r="BEU8"/>
      <c r="BEV8"/>
      <c r="BEW8"/>
      <c r="BEX8"/>
      <c r="BEY8"/>
      <c r="BEZ8"/>
      <c r="BFA8"/>
      <c r="BFB8"/>
      <c r="BFC8"/>
      <c r="BFD8"/>
      <c r="BFE8"/>
      <c r="BFF8"/>
      <c r="BFG8"/>
      <c r="BFH8"/>
      <c r="BFI8"/>
      <c r="BFJ8"/>
      <c r="BFK8"/>
      <c r="BFL8"/>
      <c r="BFM8"/>
      <c r="BFN8"/>
      <c r="BFO8"/>
      <c r="BFP8"/>
      <c r="BFQ8"/>
      <c r="BFR8"/>
      <c r="BFS8"/>
      <c r="BFT8"/>
      <c r="BFU8"/>
      <c r="BFV8"/>
      <c r="BFW8"/>
      <c r="BFX8"/>
      <c r="BFY8"/>
      <c r="BFZ8"/>
      <c r="BGA8"/>
      <c r="BGB8"/>
      <c r="BGC8"/>
      <c r="BGD8"/>
      <c r="BGE8"/>
      <c r="BGF8"/>
      <c r="BGG8"/>
      <c r="BGH8"/>
      <c r="BGI8"/>
      <c r="BGJ8"/>
      <c r="BGK8"/>
      <c r="BGL8"/>
      <c r="BGM8"/>
      <c r="BGN8"/>
      <c r="BGO8"/>
      <c r="BGP8"/>
      <c r="BGQ8"/>
      <c r="BGR8"/>
      <c r="BGS8"/>
      <c r="BGT8"/>
      <c r="BGU8"/>
      <c r="BGV8"/>
      <c r="BGW8"/>
      <c r="BGX8"/>
      <c r="BGY8"/>
      <c r="BGZ8"/>
      <c r="BHA8"/>
      <c r="BHB8"/>
      <c r="BHC8"/>
      <c r="BHD8"/>
      <c r="BHE8"/>
      <c r="BHF8"/>
      <c r="BHG8"/>
      <c r="BHH8"/>
      <c r="BHI8"/>
      <c r="BHJ8"/>
      <c r="BHK8"/>
      <c r="BHL8"/>
      <c r="BHM8"/>
      <c r="BHN8"/>
      <c r="BHO8"/>
      <c r="BHP8"/>
      <c r="BHQ8"/>
      <c r="BHR8"/>
      <c r="BHS8"/>
      <c r="BHT8"/>
      <c r="BHU8"/>
      <c r="BHV8"/>
      <c r="BHW8"/>
      <c r="BHX8"/>
      <c r="BHY8"/>
      <c r="BHZ8"/>
      <c r="BIA8"/>
      <c r="BIB8"/>
      <c r="BIC8"/>
      <c r="BID8"/>
      <c r="BIE8"/>
      <c r="BIF8"/>
      <c r="BIG8"/>
      <c r="BIH8"/>
      <c r="BII8"/>
      <c r="BIJ8"/>
      <c r="BIK8"/>
      <c r="BIL8"/>
      <c r="BIM8"/>
      <c r="BIN8"/>
      <c r="BIO8"/>
      <c r="BIP8"/>
      <c r="BIQ8"/>
      <c r="BIR8"/>
      <c r="BIS8"/>
      <c r="BIT8"/>
      <c r="BIU8"/>
      <c r="BIV8"/>
      <c r="BIW8"/>
      <c r="BIX8"/>
      <c r="BIY8"/>
      <c r="BIZ8"/>
      <c r="BJA8"/>
      <c r="BJB8"/>
      <c r="BJC8"/>
      <c r="BJD8"/>
      <c r="BJE8"/>
      <c r="BJF8"/>
      <c r="BJG8"/>
      <c r="BJH8"/>
      <c r="BJI8"/>
      <c r="BJJ8"/>
      <c r="BJK8"/>
      <c r="BJL8"/>
      <c r="BJM8"/>
      <c r="BJN8"/>
      <c r="BJO8"/>
      <c r="BJP8"/>
      <c r="BJQ8"/>
      <c r="BJR8"/>
      <c r="BJS8"/>
      <c r="BJT8"/>
      <c r="BJU8"/>
      <c r="BJV8"/>
      <c r="BJW8"/>
      <c r="BJX8"/>
      <c r="BJY8"/>
      <c r="BJZ8"/>
      <c r="BKA8"/>
      <c r="BKB8"/>
      <c r="BKC8"/>
      <c r="BKD8"/>
      <c r="BKE8"/>
      <c r="BKF8"/>
      <c r="BKG8"/>
      <c r="BKH8"/>
      <c r="BKI8"/>
      <c r="BKJ8"/>
      <c r="BKK8"/>
      <c r="BKL8"/>
      <c r="BKM8"/>
      <c r="BKN8"/>
      <c r="BKO8"/>
      <c r="BKP8"/>
      <c r="BKQ8"/>
      <c r="BKR8"/>
      <c r="BKS8"/>
      <c r="BKT8"/>
      <c r="BKU8"/>
      <c r="BKV8"/>
      <c r="BKW8"/>
      <c r="BKX8"/>
      <c r="BKY8"/>
      <c r="BKZ8"/>
      <c r="BLA8"/>
      <c r="BLB8"/>
      <c r="BLC8"/>
      <c r="BLD8"/>
      <c r="BLE8"/>
      <c r="BLF8"/>
      <c r="BLG8"/>
      <c r="BLH8"/>
      <c r="BLI8"/>
      <c r="BLJ8"/>
      <c r="BLK8"/>
      <c r="BLL8"/>
      <c r="BLM8"/>
      <c r="BLN8"/>
      <c r="BLO8"/>
      <c r="BLP8"/>
      <c r="BLQ8"/>
      <c r="BLR8"/>
      <c r="BLS8"/>
      <c r="BLT8"/>
      <c r="BLU8"/>
      <c r="BLV8"/>
      <c r="BLW8"/>
      <c r="BLX8"/>
      <c r="BLY8"/>
      <c r="BLZ8"/>
      <c r="BMA8"/>
      <c r="BMB8"/>
      <c r="BMC8"/>
      <c r="BMD8"/>
      <c r="BME8"/>
      <c r="BMF8"/>
      <c r="BMG8"/>
      <c r="BMH8"/>
      <c r="BMI8"/>
      <c r="BMJ8"/>
      <c r="BMK8"/>
      <c r="BML8"/>
      <c r="BMM8"/>
      <c r="BMN8"/>
      <c r="BMO8"/>
      <c r="BMP8"/>
      <c r="BMQ8"/>
      <c r="BMR8"/>
      <c r="BMS8"/>
      <c r="BMT8"/>
      <c r="BMU8"/>
      <c r="BMV8"/>
      <c r="BMW8"/>
      <c r="BMX8"/>
      <c r="BMY8"/>
      <c r="BMZ8"/>
      <c r="BNA8"/>
      <c r="BNB8"/>
      <c r="BNC8"/>
      <c r="BND8"/>
      <c r="BNE8"/>
      <c r="BNF8"/>
      <c r="BNG8"/>
      <c r="BNH8"/>
      <c r="BNI8"/>
      <c r="BNJ8"/>
      <c r="BNK8"/>
      <c r="BNL8"/>
      <c r="BNM8"/>
      <c r="BNN8"/>
      <c r="BNO8"/>
      <c r="BNP8"/>
      <c r="BNQ8"/>
      <c r="BNR8"/>
      <c r="BNS8"/>
      <c r="BNT8"/>
      <c r="BNU8"/>
      <c r="BNV8"/>
      <c r="BNW8"/>
      <c r="BNX8"/>
      <c r="BNY8"/>
      <c r="BNZ8"/>
      <c r="BOA8"/>
      <c r="BOB8"/>
      <c r="BOC8"/>
      <c r="BOD8"/>
      <c r="BOE8"/>
      <c r="BOF8"/>
      <c r="BOG8"/>
      <c r="BOH8"/>
      <c r="BOI8"/>
      <c r="BOJ8"/>
      <c r="BOK8"/>
      <c r="BOL8"/>
      <c r="BOM8"/>
      <c r="BON8"/>
      <c r="BOO8"/>
      <c r="BOP8"/>
      <c r="BOQ8"/>
      <c r="BOR8"/>
      <c r="BOS8"/>
      <c r="BOT8"/>
      <c r="BOU8"/>
      <c r="BOV8"/>
      <c r="BOW8"/>
      <c r="BOX8"/>
      <c r="BOY8"/>
      <c r="BOZ8"/>
      <c r="BPA8"/>
      <c r="BPB8"/>
      <c r="BPC8"/>
      <c r="BPD8"/>
      <c r="BPE8"/>
      <c r="BPF8"/>
      <c r="BPG8"/>
      <c r="BPH8"/>
      <c r="BPI8"/>
      <c r="BPJ8"/>
      <c r="BPK8"/>
      <c r="BPL8"/>
      <c r="BPM8"/>
      <c r="BPN8"/>
      <c r="BPO8"/>
      <c r="BPP8"/>
      <c r="BPQ8"/>
      <c r="BPR8"/>
      <c r="BPS8"/>
      <c r="BPT8"/>
      <c r="BPU8"/>
      <c r="BPV8"/>
      <c r="BPW8"/>
      <c r="BPX8"/>
      <c r="BPY8"/>
      <c r="BPZ8"/>
      <c r="BQA8"/>
      <c r="BQB8"/>
      <c r="BQC8"/>
      <c r="BQD8"/>
      <c r="BQE8"/>
      <c r="BQF8"/>
      <c r="BQG8"/>
      <c r="BQH8"/>
      <c r="BQI8"/>
      <c r="BQJ8"/>
      <c r="BQK8"/>
      <c r="BQL8"/>
      <c r="BQM8"/>
      <c r="BQN8"/>
      <c r="BQO8"/>
      <c r="BQP8"/>
      <c r="BQQ8"/>
      <c r="BQR8"/>
      <c r="BQS8"/>
      <c r="BQT8"/>
      <c r="BQU8"/>
      <c r="BQV8"/>
      <c r="BQW8"/>
      <c r="BQX8"/>
      <c r="BQY8"/>
      <c r="BQZ8"/>
      <c r="BRA8"/>
      <c r="BRB8"/>
      <c r="BRC8"/>
      <c r="BRD8"/>
      <c r="BRE8"/>
      <c r="BRF8"/>
      <c r="BRG8"/>
      <c r="BRH8"/>
      <c r="BRI8"/>
      <c r="BRJ8"/>
      <c r="BRK8"/>
      <c r="BRL8"/>
      <c r="BRM8"/>
      <c r="BRN8"/>
      <c r="BRO8"/>
      <c r="BRP8"/>
      <c r="BRQ8"/>
      <c r="BRR8"/>
      <c r="BRS8"/>
      <c r="BRT8"/>
      <c r="BRU8"/>
      <c r="BRV8"/>
      <c r="BRW8"/>
      <c r="BRX8"/>
      <c r="BRY8"/>
      <c r="BRZ8"/>
      <c r="BSA8"/>
      <c r="BSB8"/>
      <c r="BSC8"/>
      <c r="BSD8"/>
      <c r="BSE8"/>
      <c r="BSF8"/>
      <c r="BSG8"/>
      <c r="BSH8"/>
      <c r="BSI8"/>
      <c r="BSJ8"/>
      <c r="BSK8"/>
      <c r="BSL8"/>
      <c r="BSM8"/>
      <c r="BSN8"/>
      <c r="BSO8"/>
      <c r="BSP8"/>
      <c r="BSQ8"/>
      <c r="BSR8"/>
      <c r="BSS8"/>
      <c r="BST8"/>
      <c r="BSU8"/>
      <c r="BSV8"/>
      <c r="BSW8"/>
      <c r="BSX8"/>
      <c r="BSY8"/>
      <c r="BSZ8"/>
      <c r="BTA8"/>
      <c r="BTB8"/>
      <c r="BTC8"/>
      <c r="BTD8"/>
      <c r="BTE8"/>
      <c r="BTF8"/>
      <c r="BTG8"/>
      <c r="BTH8"/>
      <c r="BTI8"/>
      <c r="BTJ8"/>
      <c r="BTK8"/>
      <c r="BTL8"/>
      <c r="BTM8"/>
      <c r="BTN8"/>
      <c r="BTO8"/>
      <c r="BTP8"/>
      <c r="BTQ8"/>
      <c r="BTR8"/>
      <c r="BTS8"/>
      <c r="BTT8"/>
      <c r="BTU8"/>
      <c r="BTV8"/>
      <c r="BTW8"/>
      <c r="BTX8"/>
      <c r="BTY8"/>
      <c r="BTZ8"/>
      <c r="BUA8"/>
      <c r="BUB8"/>
      <c r="BUC8"/>
      <c r="BUD8"/>
      <c r="BUE8"/>
      <c r="BUF8"/>
      <c r="BUG8"/>
      <c r="BUH8"/>
      <c r="BUI8"/>
      <c r="BUJ8"/>
      <c r="BUK8"/>
      <c r="BUL8"/>
      <c r="BUM8"/>
      <c r="BUN8"/>
      <c r="BUO8"/>
      <c r="BUP8"/>
      <c r="BUQ8"/>
      <c r="BUR8"/>
      <c r="BUS8"/>
      <c r="BUT8"/>
      <c r="BUU8"/>
      <c r="BUV8"/>
      <c r="BUW8"/>
      <c r="BUX8"/>
      <c r="BUY8"/>
      <c r="BUZ8"/>
      <c r="BVA8"/>
      <c r="BVB8"/>
      <c r="BVC8"/>
      <c r="BVD8"/>
      <c r="BVE8"/>
      <c r="BVF8"/>
      <c r="BVG8"/>
      <c r="BVH8"/>
      <c r="BVI8"/>
      <c r="BVJ8"/>
      <c r="BVK8"/>
      <c r="BVL8"/>
      <c r="BVM8"/>
      <c r="BVN8"/>
      <c r="BVO8"/>
      <c r="BVP8"/>
      <c r="BVQ8"/>
      <c r="BVR8"/>
      <c r="BVS8"/>
      <c r="BVT8"/>
      <c r="BVU8"/>
      <c r="BVV8"/>
      <c r="BVW8"/>
      <c r="BVX8"/>
      <c r="BVY8"/>
      <c r="BVZ8"/>
      <c r="BWA8"/>
      <c r="BWB8"/>
      <c r="BWC8"/>
      <c r="BWD8"/>
      <c r="BWE8"/>
      <c r="BWF8"/>
      <c r="BWG8"/>
      <c r="BWH8"/>
      <c r="BWI8"/>
      <c r="BWJ8"/>
      <c r="BWK8"/>
      <c r="BWL8"/>
      <c r="BWM8"/>
      <c r="BWN8"/>
      <c r="BWO8"/>
      <c r="BWP8"/>
      <c r="BWQ8"/>
      <c r="BWR8"/>
      <c r="BWS8"/>
      <c r="BWT8"/>
      <c r="BWU8"/>
      <c r="BWV8"/>
      <c r="BWW8"/>
      <c r="BWX8"/>
      <c r="BWY8"/>
      <c r="BWZ8"/>
      <c r="BXA8"/>
      <c r="BXB8"/>
      <c r="BXC8"/>
      <c r="BXD8"/>
      <c r="BXE8"/>
      <c r="BXF8"/>
      <c r="BXG8"/>
      <c r="BXH8"/>
      <c r="BXI8"/>
      <c r="BXJ8"/>
      <c r="BXK8"/>
      <c r="BXL8"/>
      <c r="BXM8"/>
      <c r="BXN8"/>
      <c r="BXO8"/>
      <c r="BXP8"/>
      <c r="BXQ8"/>
      <c r="BXR8"/>
      <c r="BXS8"/>
      <c r="BXT8"/>
      <c r="BXU8"/>
      <c r="BXV8"/>
      <c r="BXW8"/>
      <c r="BXX8"/>
      <c r="BXY8"/>
      <c r="BXZ8"/>
      <c r="BYA8"/>
      <c r="BYB8"/>
      <c r="BYC8"/>
      <c r="BYD8"/>
      <c r="BYE8"/>
      <c r="BYF8"/>
      <c r="BYG8"/>
      <c r="BYH8"/>
      <c r="BYI8"/>
      <c r="BYJ8"/>
      <c r="BYK8"/>
      <c r="BYL8"/>
      <c r="BYM8"/>
      <c r="BYN8"/>
      <c r="BYO8"/>
      <c r="BYP8"/>
      <c r="BYQ8"/>
      <c r="BYR8"/>
      <c r="BYS8"/>
      <c r="BYT8"/>
      <c r="BYU8"/>
      <c r="BYV8"/>
      <c r="BYW8"/>
      <c r="BYX8"/>
      <c r="BYY8"/>
      <c r="BYZ8"/>
      <c r="BZA8"/>
      <c r="BZB8"/>
      <c r="BZC8"/>
      <c r="BZD8"/>
      <c r="BZE8"/>
      <c r="BZF8"/>
      <c r="BZG8"/>
      <c r="BZH8"/>
      <c r="BZI8"/>
      <c r="BZJ8"/>
      <c r="BZK8"/>
      <c r="BZL8"/>
      <c r="BZM8"/>
      <c r="BZN8"/>
      <c r="BZO8"/>
      <c r="BZP8"/>
      <c r="BZQ8"/>
      <c r="BZR8"/>
      <c r="BZS8"/>
      <c r="BZT8"/>
      <c r="BZU8"/>
      <c r="BZV8"/>
      <c r="BZW8"/>
      <c r="BZX8"/>
      <c r="BZY8"/>
      <c r="BZZ8"/>
      <c r="CAA8"/>
      <c r="CAB8"/>
      <c r="CAC8"/>
      <c r="CAD8"/>
      <c r="CAE8"/>
      <c r="CAF8"/>
      <c r="CAG8"/>
      <c r="CAH8"/>
      <c r="CAI8"/>
      <c r="CAJ8"/>
      <c r="CAK8"/>
      <c r="CAL8"/>
      <c r="CAM8"/>
      <c r="CAN8"/>
      <c r="CAO8"/>
      <c r="CAP8"/>
      <c r="CAQ8"/>
      <c r="CAR8"/>
      <c r="CAS8"/>
      <c r="CAT8"/>
      <c r="CAU8"/>
      <c r="CAV8"/>
      <c r="CAW8"/>
      <c r="CAX8"/>
      <c r="CAY8"/>
      <c r="CAZ8"/>
      <c r="CBA8"/>
      <c r="CBB8"/>
      <c r="CBC8"/>
      <c r="CBD8"/>
      <c r="CBE8"/>
      <c r="CBF8"/>
      <c r="CBG8"/>
      <c r="CBH8"/>
      <c r="CBI8"/>
      <c r="CBJ8"/>
      <c r="CBK8"/>
      <c r="CBL8"/>
      <c r="CBM8"/>
      <c r="CBN8"/>
      <c r="CBO8"/>
      <c r="CBP8"/>
      <c r="CBQ8"/>
      <c r="CBR8"/>
      <c r="CBS8"/>
      <c r="CBT8"/>
      <c r="CBU8"/>
      <c r="CBV8"/>
      <c r="CBW8"/>
      <c r="CBX8"/>
      <c r="CBY8"/>
      <c r="CBZ8"/>
      <c r="CCA8"/>
      <c r="CCB8"/>
      <c r="CCC8"/>
      <c r="CCD8"/>
      <c r="CCE8"/>
      <c r="CCF8"/>
      <c r="CCG8"/>
      <c r="CCH8"/>
      <c r="CCI8"/>
      <c r="CCJ8"/>
      <c r="CCK8"/>
      <c r="CCL8"/>
      <c r="CCM8"/>
      <c r="CCN8"/>
      <c r="CCO8"/>
      <c r="CCP8"/>
      <c r="CCQ8"/>
      <c r="CCR8"/>
      <c r="CCS8"/>
      <c r="CCT8"/>
      <c r="CCU8"/>
      <c r="CCV8"/>
      <c r="CCW8"/>
      <c r="CCX8"/>
      <c r="CCY8"/>
      <c r="CCZ8"/>
      <c r="CDA8"/>
      <c r="CDB8"/>
      <c r="CDC8"/>
      <c r="CDD8"/>
      <c r="CDE8"/>
      <c r="CDF8"/>
      <c r="CDG8"/>
      <c r="CDH8"/>
      <c r="CDI8"/>
      <c r="CDJ8"/>
      <c r="CDK8"/>
      <c r="CDL8"/>
      <c r="CDM8"/>
      <c r="CDN8"/>
      <c r="CDO8"/>
      <c r="CDP8"/>
      <c r="CDQ8"/>
      <c r="CDR8"/>
      <c r="CDS8"/>
      <c r="CDT8"/>
      <c r="CDU8"/>
      <c r="CDV8"/>
      <c r="CDW8"/>
      <c r="CDX8"/>
      <c r="CDY8"/>
      <c r="CDZ8"/>
      <c r="CEA8"/>
      <c r="CEB8"/>
      <c r="CEC8"/>
      <c r="CED8"/>
      <c r="CEE8"/>
      <c r="CEF8"/>
      <c r="CEG8"/>
      <c r="CEH8"/>
      <c r="CEI8"/>
      <c r="CEJ8"/>
      <c r="CEK8"/>
      <c r="CEL8"/>
      <c r="CEM8"/>
      <c r="CEN8"/>
      <c r="CEO8"/>
      <c r="CEP8"/>
      <c r="CEQ8"/>
      <c r="CER8"/>
      <c r="CES8"/>
      <c r="CET8"/>
      <c r="CEU8"/>
      <c r="CEV8"/>
      <c r="CEW8"/>
      <c r="CEX8"/>
      <c r="CEY8"/>
      <c r="CEZ8"/>
      <c r="CFA8"/>
      <c r="CFB8"/>
      <c r="CFC8"/>
      <c r="CFD8"/>
      <c r="CFE8"/>
      <c r="CFF8"/>
      <c r="CFG8"/>
      <c r="CFH8"/>
      <c r="CFI8"/>
      <c r="CFJ8"/>
      <c r="CFK8"/>
      <c r="CFL8"/>
      <c r="CFM8"/>
      <c r="CFN8"/>
      <c r="CFO8"/>
      <c r="CFP8"/>
      <c r="CFQ8"/>
      <c r="CFR8"/>
      <c r="CFS8"/>
      <c r="CFT8"/>
      <c r="CFU8"/>
      <c r="CFV8"/>
      <c r="CFW8"/>
      <c r="CFX8"/>
      <c r="CFY8"/>
      <c r="CFZ8"/>
      <c r="CGA8"/>
      <c r="CGB8"/>
      <c r="CGC8"/>
      <c r="CGD8"/>
      <c r="CGE8"/>
      <c r="CGF8"/>
      <c r="CGG8"/>
      <c r="CGH8"/>
      <c r="CGI8"/>
      <c r="CGJ8"/>
      <c r="CGK8"/>
      <c r="CGL8"/>
      <c r="CGM8"/>
      <c r="CGN8"/>
      <c r="CGO8"/>
      <c r="CGP8"/>
      <c r="CGQ8"/>
      <c r="CGR8"/>
      <c r="CGS8"/>
      <c r="CGT8"/>
      <c r="CGU8"/>
      <c r="CGV8"/>
      <c r="CGW8"/>
      <c r="CGX8"/>
      <c r="CGY8"/>
      <c r="CGZ8"/>
      <c r="CHA8"/>
      <c r="CHB8"/>
      <c r="CHC8"/>
      <c r="CHD8"/>
      <c r="CHE8"/>
      <c r="CHF8"/>
      <c r="CHG8"/>
      <c r="CHH8"/>
      <c r="CHI8"/>
      <c r="CHJ8"/>
      <c r="CHK8"/>
      <c r="CHL8"/>
      <c r="CHM8"/>
      <c r="CHN8"/>
      <c r="CHO8"/>
      <c r="CHP8"/>
      <c r="CHQ8"/>
      <c r="CHR8"/>
      <c r="CHS8"/>
      <c r="CHT8"/>
      <c r="CHU8"/>
      <c r="CHV8"/>
      <c r="CHW8"/>
      <c r="CHX8"/>
      <c r="CHY8"/>
      <c r="CHZ8"/>
      <c r="CIA8"/>
      <c r="CIB8"/>
      <c r="CIC8"/>
      <c r="CID8"/>
      <c r="CIE8"/>
      <c r="CIF8"/>
      <c r="CIG8"/>
      <c r="CIH8"/>
      <c r="CII8"/>
      <c r="CIJ8"/>
      <c r="CIK8"/>
      <c r="CIL8"/>
      <c r="CIM8"/>
      <c r="CIN8"/>
      <c r="CIO8"/>
      <c r="CIP8"/>
      <c r="CIQ8"/>
      <c r="CIR8"/>
      <c r="CIS8"/>
      <c r="CIT8"/>
      <c r="CIU8"/>
      <c r="CIV8"/>
      <c r="CIW8"/>
      <c r="CIX8"/>
      <c r="CIY8"/>
      <c r="CIZ8"/>
      <c r="CJA8"/>
      <c r="CJB8"/>
      <c r="CJC8"/>
      <c r="CJD8"/>
      <c r="CJE8"/>
      <c r="CJF8"/>
      <c r="CJG8"/>
      <c r="CJH8"/>
      <c r="CJI8"/>
      <c r="CJJ8"/>
      <c r="CJK8"/>
      <c r="CJL8"/>
      <c r="CJM8"/>
      <c r="CJN8"/>
      <c r="CJO8"/>
      <c r="CJP8"/>
      <c r="CJQ8"/>
      <c r="CJR8"/>
      <c r="CJS8"/>
      <c r="CJT8"/>
      <c r="CJU8"/>
      <c r="CJV8"/>
      <c r="CJW8"/>
      <c r="CJX8"/>
      <c r="CJY8"/>
      <c r="CJZ8"/>
      <c r="CKA8"/>
      <c r="CKB8"/>
      <c r="CKC8"/>
      <c r="CKD8"/>
      <c r="CKE8"/>
      <c r="CKF8"/>
      <c r="CKG8"/>
      <c r="CKH8"/>
      <c r="CKI8"/>
      <c r="CKJ8"/>
      <c r="CKK8"/>
      <c r="CKL8"/>
      <c r="CKM8"/>
      <c r="CKN8"/>
      <c r="CKO8"/>
      <c r="CKP8"/>
      <c r="CKQ8"/>
      <c r="CKR8"/>
      <c r="CKS8"/>
      <c r="CKT8"/>
      <c r="CKU8"/>
      <c r="CKV8"/>
      <c r="CKW8"/>
      <c r="CKX8"/>
      <c r="CKY8"/>
      <c r="CKZ8"/>
      <c r="CLA8"/>
      <c r="CLB8"/>
      <c r="CLC8"/>
      <c r="CLD8"/>
      <c r="CLE8"/>
      <c r="CLF8"/>
      <c r="CLG8"/>
      <c r="CLH8"/>
      <c r="CLI8"/>
      <c r="CLJ8"/>
      <c r="CLK8"/>
      <c r="CLL8"/>
      <c r="CLM8"/>
      <c r="CLN8"/>
      <c r="CLO8"/>
      <c r="CLP8"/>
      <c r="CLQ8"/>
      <c r="CLR8"/>
      <c r="CLS8"/>
      <c r="CLT8"/>
      <c r="CLU8"/>
      <c r="CLV8"/>
      <c r="CLW8"/>
      <c r="CLX8"/>
      <c r="CLY8"/>
      <c r="CLZ8"/>
      <c r="CMA8"/>
      <c r="CMB8"/>
      <c r="CMC8"/>
      <c r="CMD8"/>
      <c r="CME8"/>
      <c r="CMF8"/>
      <c r="CMG8"/>
      <c r="CMH8"/>
      <c r="CMI8"/>
      <c r="CMJ8"/>
      <c r="CMK8"/>
      <c r="CML8"/>
      <c r="CMM8"/>
      <c r="CMN8"/>
      <c r="CMO8"/>
      <c r="CMP8"/>
      <c r="CMQ8"/>
      <c r="CMR8"/>
      <c r="CMS8"/>
      <c r="CMT8"/>
      <c r="CMU8"/>
      <c r="CMV8"/>
      <c r="CMW8"/>
      <c r="CMX8"/>
      <c r="CMY8"/>
      <c r="CMZ8"/>
      <c r="CNA8"/>
      <c r="CNB8"/>
      <c r="CNC8"/>
      <c r="CND8"/>
      <c r="CNE8"/>
      <c r="CNF8"/>
      <c r="CNG8"/>
      <c r="CNH8"/>
      <c r="CNI8"/>
      <c r="CNJ8"/>
      <c r="CNK8"/>
      <c r="CNL8"/>
      <c r="CNM8"/>
      <c r="CNN8"/>
      <c r="CNO8"/>
      <c r="CNP8"/>
      <c r="CNQ8"/>
      <c r="CNR8"/>
      <c r="CNS8"/>
      <c r="CNT8"/>
      <c r="CNU8"/>
      <c r="CNV8"/>
      <c r="CNW8"/>
      <c r="CNX8"/>
      <c r="CNY8"/>
      <c r="CNZ8"/>
      <c r="COA8"/>
      <c r="COB8"/>
      <c r="COC8"/>
      <c r="COD8"/>
      <c r="COE8"/>
      <c r="COF8"/>
      <c r="COG8"/>
      <c r="COH8"/>
      <c r="COI8"/>
      <c r="COJ8"/>
      <c r="COK8"/>
      <c r="COL8"/>
      <c r="COM8"/>
      <c r="CON8"/>
      <c r="COO8"/>
      <c r="COP8"/>
      <c r="COQ8"/>
      <c r="COR8"/>
      <c r="COS8"/>
      <c r="COT8"/>
      <c r="COU8"/>
      <c r="COV8"/>
      <c r="COW8"/>
      <c r="COX8"/>
      <c r="COY8"/>
      <c r="COZ8"/>
      <c r="CPA8"/>
      <c r="CPB8"/>
      <c r="CPC8"/>
      <c r="CPD8"/>
      <c r="CPE8"/>
      <c r="CPF8"/>
      <c r="CPG8"/>
      <c r="CPH8"/>
      <c r="CPI8"/>
      <c r="CPJ8"/>
      <c r="CPK8"/>
      <c r="CPL8"/>
      <c r="CPM8"/>
      <c r="CPN8"/>
      <c r="CPO8"/>
      <c r="CPP8"/>
      <c r="CPQ8"/>
      <c r="CPR8"/>
      <c r="CPS8"/>
      <c r="CPT8"/>
      <c r="CPU8"/>
      <c r="CPV8"/>
      <c r="CPW8"/>
      <c r="CPX8"/>
      <c r="CPY8"/>
      <c r="CPZ8"/>
      <c r="CQA8"/>
      <c r="CQB8"/>
      <c r="CQC8"/>
      <c r="CQD8"/>
      <c r="CQE8"/>
      <c r="CQF8"/>
      <c r="CQG8"/>
      <c r="CQH8"/>
      <c r="CQI8"/>
      <c r="CQJ8"/>
      <c r="CQK8"/>
      <c r="CQL8"/>
      <c r="CQM8"/>
      <c r="CQN8"/>
      <c r="CQO8"/>
      <c r="CQP8"/>
      <c r="CQQ8"/>
      <c r="CQR8"/>
      <c r="CQS8"/>
      <c r="CQT8"/>
      <c r="CQU8"/>
      <c r="CQV8"/>
      <c r="CQW8"/>
      <c r="CQX8"/>
      <c r="CQY8"/>
      <c r="CQZ8"/>
      <c r="CRA8"/>
      <c r="CRB8"/>
      <c r="CRC8"/>
      <c r="CRD8"/>
      <c r="CRE8"/>
      <c r="CRF8"/>
      <c r="CRG8"/>
      <c r="CRH8"/>
      <c r="CRI8"/>
      <c r="CRJ8"/>
      <c r="CRK8"/>
      <c r="CRL8"/>
      <c r="CRM8"/>
      <c r="CRN8"/>
      <c r="CRO8"/>
      <c r="CRP8"/>
      <c r="CRQ8"/>
      <c r="CRR8"/>
      <c r="CRS8"/>
      <c r="CRT8"/>
      <c r="CRU8"/>
      <c r="CRV8"/>
      <c r="CRW8"/>
      <c r="CRX8"/>
      <c r="CRY8"/>
      <c r="CRZ8"/>
      <c r="CSA8"/>
      <c r="CSB8"/>
      <c r="CSC8"/>
      <c r="CSD8"/>
      <c r="CSE8"/>
      <c r="CSF8"/>
      <c r="CSG8"/>
      <c r="CSH8"/>
      <c r="CSI8"/>
      <c r="CSJ8"/>
      <c r="CSK8"/>
      <c r="CSL8"/>
      <c r="CSM8"/>
      <c r="CSN8"/>
      <c r="CSO8"/>
      <c r="CSP8"/>
      <c r="CSQ8"/>
      <c r="CSR8"/>
      <c r="CSS8"/>
      <c r="CST8"/>
      <c r="CSU8"/>
      <c r="CSV8"/>
      <c r="CSW8"/>
      <c r="CSX8"/>
      <c r="CSY8"/>
      <c r="CSZ8"/>
      <c r="CTA8"/>
      <c r="CTB8"/>
      <c r="CTC8"/>
      <c r="CTD8"/>
      <c r="CTE8"/>
      <c r="CTF8"/>
      <c r="CTG8"/>
      <c r="CTH8"/>
      <c r="CTI8"/>
      <c r="CTJ8"/>
      <c r="CTK8"/>
      <c r="CTL8"/>
      <c r="CTM8"/>
      <c r="CTN8"/>
      <c r="CTO8"/>
      <c r="CTP8"/>
      <c r="CTQ8"/>
      <c r="CTR8"/>
      <c r="CTS8"/>
      <c r="CTT8"/>
      <c r="CTU8"/>
      <c r="CTV8"/>
      <c r="CTW8"/>
      <c r="CTX8"/>
      <c r="CTY8"/>
      <c r="CTZ8"/>
      <c r="CUA8"/>
      <c r="CUB8"/>
      <c r="CUC8"/>
      <c r="CUD8"/>
      <c r="CUE8"/>
      <c r="CUF8"/>
      <c r="CUG8"/>
      <c r="CUH8"/>
      <c r="CUI8"/>
      <c r="CUJ8"/>
      <c r="CUK8"/>
      <c r="CUL8"/>
      <c r="CUM8"/>
      <c r="CUN8"/>
      <c r="CUO8"/>
      <c r="CUP8"/>
      <c r="CUQ8"/>
      <c r="CUR8"/>
      <c r="CUS8"/>
      <c r="CUT8"/>
      <c r="CUU8"/>
      <c r="CUV8"/>
      <c r="CUW8"/>
      <c r="CUX8"/>
      <c r="CUY8"/>
      <c r="CUZ8"/>
      <c r="CVA8"/>
      <c r="CVB8"/>
      <c r="CVC8"/>
      <c r="CVD8"/>
      <c r="CVE8"/>
      <c r="CVF8"/>
      <c r="CVG8"/>
      <c r="CVH8"/>
      <c r="CVI8"/>
      <c r="CVJ8"/>
      <c r="CVK8"/>
      <c r="CVL8"/>
      <c r="CVM8"/>
      <c r="CVN8"/>
      <c r="CVO8"/>
      <c r="CVP8"/>
      <c r="CVQ8"/>
      <c r="CVR8"/>
      <c r="CVS8"/>
      <c r="CVT8"/>
      <c r="CVU8"/>
      <c r="CVV8"/>
      <c r="CVW8"/>
      <c r="CVX8"/>
      <c r="CVY8"/>
      <c r="CVZ8"/>
      <c r="CWA8"/>
      <c r="CWB8"/>
      <c r="CWC8"/>
      <c r="CWD8"/>
      <c r="CWE8"/>
      <c r="CWF8"/>
      <c r="CWG8"/>
      <c r="CWH8"/>
      <c r="CWI8"/>
      <c r="CWJ8"/>
      <c r="CWK8"/>
      <c r="CWL8"/>
      <c r="CWM8"/>
      <c r="CWN8"/>
      <c r="CWO8"/>
      <c r="CWP8"/>
      <c r="CWQ8"/>
      <c r="CWR8"/>
      <c r="CWS8"/>
      <c r="CWT8"/>
      <c r="CWU8"/>
      <c r="CWV8"/>
      <c r="CWW8"/>
      <c r="CWX8"/>
      <c r="CWY8"/>
      <c r="CWZ8"/>
      <c r="CXA8"/>
      <c r="CXB8"/>
      <c r="CXC8"/>
      <c r="CXD8"/>
      <c r="CXE8"/>
      <c r="CXF8"/>
      <c r="CXG8"/>
      <c r="CXH8"/>
      <c r="CXI8"/>
      <c r="CXJ8"/>
      <c r="CXK8"/>
      <c r="CXL8"/>
      <c r="CXM8"/>
      <c r="CXN8"/>
      <c r="CXO8"/>
      <c r="CXP8"/>
      <c r="CXQ8"/>
      <c r="CXR8"/>
      <c r="CXS8"/>
      <c r="CXT8"/>
      <c r="CXU8"/>
      <c r="CXV8"/>
      <c r="CXW8"/>
      <c r="CXX8"/>
      <c r="CXY8"/>
      <c r="CXZ8"/>
      <c r="CYA8"/>
      <c r="CYB8"/>
      <c r="CYC8"/>
      <c r="CYD8"/>
      <c r="CYE8"/>
      <c r="CYF8"/>
      <c r="CYG8"/>
      <c r="CYH8"/>
      <c r="CYI8"/>
      <c r="CYJ8"/>
      <c r="CYK8"/>
      <c r="CYL8"/>
      <c r="CYM8"/>
      <c r="CYN8"/>
      <c r="CYO8"/>
      <c r="CYP8"/>
      <c r="CYQ8"/>
      <c r="CYR8"/>
      <c r="CYS8"/>
      <c r="CYT8"/>
      <c r="CYU8"/>
      <c r="CYV8"/>
      <c r="CYW8"/>
      <c r="CYX8"/>
      <c r="CYY8"/>
      <c r="CYZ8"/>
      <c r="CZA8"/>
      <c r="CZB8"/>
      <c r="CZC8"/>
      <c r="CZD8"/>
      <c r="CZE8"/>
      <c r="CZF8"/>
      <c r="CZG8"/>
      <c r="CZH8"/>
      <c r="CZI8"/>
      <c r="CZJ8"/>
      <c r="CZK8"/>
      <c r="CZL8"/>
      <c r="CZM8"/>
      <c r="CZN8"/>
      <c r="CZO8"/>
      <c r="CZP8"/>
      <c r="CZQ8"/>
      <c r="CZR8"/>
      <c r="CZS8"/>
      <c r="CZT8"/>
      <c r="CZU8"/>
      <c r="CZV8"/>
      <c r="CZW8"/>
      <c r="CZX8"/>
      <c r="CZY8"/>
      <c r="CZZ8"/>
      <c r="DAA8"/>
      <c r="DAB8"/>
      <c r="DAC8"/>
      <c r="DAD8"/>
      <c r="DAE8"/>
      <c r="DAF8"/>
      <c r="DAG8"/>
      <c r="DAH8"/>
      <c r="DAI8"/>
      <c r="DAJ8"/>
      <c r="DAK8"/>
      <c r="DAL8"/>
      <c r="DAM8"/>
      <c r="DAN8"/>
      <c r="DAO8"/>
      <c r="DAP8"/>
      <c r="DAQ8"/>
      <c r="DAR8"/>
      <c r="DAS8"/>
      <c r="DAT8"/>
      <c r="DAU8"/>
      <c r="DAV8"/>
      <c r="DAW8"/>
      <c r="DAX8"/>
      <c r="DAY8"/>
      <c r="DAZ8"/>
      <c r="DBA8"/>
      <c r="DBB8"/>
      <c r="DBC8"/>
      <c r="DBD8"/>
      <c r="DBE8"/>
      <c r="DBF8"/>
      <c r="DBG8"/>
      <c r="DBH8"/>
      <c r="DBI8"/>
      <c r="DBJ8"/>
      <c r="DBK8"/>
      <c r="DBL8"/>
      <c r="DBM8"/>
      <c r="DBN8"/>
      <c r="DBO8"/>
      <c r="DBP8"/>
      <c r="DBQ8"/>
      <c r="DBR8"/>
      <c r="DBS8"/>
      <c r="DBT8"/>
      <c r="DBU8"/>
      <c r="DBV8"/>
      <c r="DBW8"/>
      <c r="DBX8"/>
      <c r="DBY8"/>
      <c r="DBZ8"/>
      <c r="DCA8"/>
      <c r="DCB8"/>
      <c r="DCC8"/>
      <c r="DCD8"/>
      <c r="DCE8"/>
      <c r="DCF8"/>
      <c r="DCG8"/>
      <c r="DCH8"/>
      <c r="DCI8"/>
      <c r="DCJ8"/>
      <c r="DCK8"/>
      <c r="DCL8"/>
      <c r="DCM8"/>
      <c r="DCN8"/>
      <c r="DCO8"/>
      <c r="DCP8"/>
      <c r="DCQ8"/>
      <c r="DCR8"/>
      <c r="DCS8"/>
      <c r="DCT8"/>
      <c r="DCU8"/>
      <c r="DCV8"/>
      <c r="DCW8"/>
      <c r="DCX8"/>
      <c r="DCY8"/>
      <c r="DCZ8"/>
      <c r="DDA8"/>
      <c r="DDB8"/>
      <c r="DDC8"/>
      <c r="DDD8"/>
      <c r="DDE8"/>
      <c r="DDF8"/>
      <c r="DDG8"/>
      <c r="DDH8"/>
      <c r="DDI8"/>
      <c r="DDJ8"/>
      <c r="DDK8"/>
      <c r="DDL8"/>
      <c r="DDM8"/>
      <c r="DDN8"/>
      <c r="DDO8"/>
      <c r="DDP8"/>
      <c r="DDQ8"/>
      <c r="DDR8"/>
      <c r="DDS8"/>
      <c r="DDT8"/>
      <c r="DDU8"/>
      <c r="DDV8"/>
      <c r="DDW8"/>
      <c r="DDX8"/>
      <c r="DDY8"/>
      <c r="DDZ8"/>
      <c r="DEA8"/>
      <c r="DEB8"/>
      <c r="DEC8"/>
      <c r="DED8"/>
      <c r="DEE8"/>
      <c r="DEF8"/>
      <c r="DEG8"/>
      <c r="DEH8"/>
      <c r="DEI8"/>
      <c r="DEJ8"/>
      <c r="DEK8"/>
      <c r="DEL8"/>
      <c r="DEM8"/>
      <c r="DEN8"/>
      <c r="DEO8"/>
      <c r="DEP8"/>
      <c r="DEQ8"/>
      <c r="DER8"/>
      <c r="DES8"/>
      <c r="DET8"/>
      <c r="DEU8"/>
      <c r="DEV8"/>
      <c r="DEW8"/>
      <c r="DEX8"/>
      <c r="DEY8"/>
      <c r="DEZ8"/>
      <c r="DFA8"/>
      <c r="DFB8"/>
      <c r="DFC8"/>
      <c r="DFD8"/>
      <c r="DFE8"/>
      <c r="DFF8"/>
      <c r="DFG8"/>
      <c r="DFH8"/>
      <c r="DFI8"/>
      <c r="DFJ8"/>
      <c r="DFK8"/>
      <c r="DFL8"/>
      <c r="DFM8"/>
      <c r="DFN8"/>
      <c r="DFO8"/>
      <c r="DFP8"/>
      <c r="DFQ8"/>
      <c r="DFR8"/>
      <c r="DFS8"/>
      <c r="DFT8"/>
      <c r="DFU8"/>
      <c r="DFV8"/>
      <c r="DFW8"/>
      <c r="DFX8"/>
      <c r="DFY8"/>
      <c r="DFZ8"/>
      <c r="DGA8"/>
      <c r="DGB8"/>
      <c r="DGC8"/>
      <c r="DGD8"/>
      <c r="DGE8"/>
      <c r="DGF8"/>
      <c r="DGG8"/>
      <c r="DGH8"/>
      <c r="DGI8"/>
      <c r="DGJ8"/>
      <c r="DGK8"/>
      <c r="DGL8"/>
      <c r="DGM8"/>
      <c r="DGN8"/>
      <c r="DGO8"/>
      <c r="DGP8"/>
      <c r="DGQ8"/>
      <c r="DGR8"/>
      <c r="DGS8"/>
      <c r="DGT8"/>
      <c r="DGU8"/>
      <c r="DGV8"/>
      <c r="DGW8"/>
      <c r="DGX8"/>
      <c r="DGY8"/>
      <c r="DGZ8"/>
      <c r="DHA8"/>
      <c r="DHB8"/>
      <c r="DHC8"/>
      <c r="DHD8"/>
      <c r="DHE8"/>
      <c r="DHF8"/>
      <c r="DHG8"/>
      <c r="DHH8"/>
      <c r="DHI8"/>
      <c r="DHJ8"/>
      <c r="DHK8"/>
      <c r="DHL8"/>
      <c r="DHM8"/>
      <c r="DHN8"/>
      <c r="DHO8"/>
      <c r="DHP8"/>
      <c r="DHQ8"/>
      <c r="DHR8"/>
      <c r="DHS8"/>
      <c r="DHT8"/>
      <c r="DHU8"/>
      <c r="DHV8"/>
      <c r="DHW8"/>
      <c r="DHX8"/>
      <c r="DHY8"/>
      <c r="DHZ8"/>
      <c r="DIA8"/>
      <c r="DIB8"/>
      <c r="DIC8"/>
      <c r="DID8"/>
      <c r="DIE8"/>
      <c r="DIF8"/>
      <c r="DIG8"/>
      <c r="DIH8"/>
      <c r="DII8"/>
      <c r="DIJ8"/>
      <c r="DIK8"/>
      <c r="DIL8"/>
      <c r="DIM8"/>
      <c r="DIN8"/>
      <c r="DIO8"/>
      <c r="DIP8"/>
      <c r="DIQ8"/>
      <c r="DIR8"/>
      <c r="DIS8"/>
      <c r="DIT8"/>
      <c r="DIU8"/>
      <c r="DIV8"/>
      <c r="DIW8"/>
      <c r="DIX8"/>
      <c r="DIY8"/>
      <c r="DIZ8"/>
      <c r="DJA8"/>
      <c r="DJB8"/>
      <c r="DJC8"/>
      <c r="DJD8"/>
      <c r="DJE8"/>
      <c r="DJF8"/>
      <c r="DJG8"/>
      <c r="DJH8"/>
      <c r="DJI8"/>
      <c r="DJJ8"/>
      <c r="DJK8"/>
      <c r="DJL8"/>
      <c r="DJM8"/>
      <c r="DJN8"/>
      <c r="DJO8"/>
      <c r="DJP8"/>
      <c r="DJQ8"/>
      <c r="DJR8"/>
      <c r="DJS8"/>
      <c r="DJT8"/>
      <c r="DJU8"/>
      <c r="DJV8"/>
      <c r="DJW8"/>
      <c r="DJX8"/>
      <c r="DJY8"/>
      <c r="DJZ8"/>
      <c r="DKA8"/>
      <c r="DKB8"/>
      <c r="DKC8"/>
      <c r="DKD8"/>
      <c r="DKE8"/>
      <c r="DKF8"/>
      <c r="DKG8"/>
      <c r="DKH8"/>
      <c r="DKI8"/>
      <c r="DKJ8"/>
      <c r="DKK8"/>
      <c r="DKL8"/>
      <c r="DKM8"/>
      <c r="DKN8"/>
      <c r="DKO8"/>
      <c r="DKP8"/>
      <c r="DKQ8"/>
      <c r="DKR8"/>
      <c r="DKS8"/>
      <c r="DKT8"/>
      <c r="DKU8"/>
      <c r="DKV8"/>
      <c r="DKW8"/>
      <c r="DKX8"/>
      <c r="DKY8"/>
      <c r="DKZ8"/>
      <c r="DLA8"/>
      <c r="DLB8"/>
      <c r="DLC8"/>
      <c r="DLD8"/>
      <c r="DLE8"/>
      <c r="DLF8"/>
      <c r="DLG8"/>
      <c r="DLH8"/>
      <c r="DLI8"/>
      <c r="DLJ8"/>
      <c r="DLK8"/>
      <c r="DLL8"/>
      <c r="DLM8"/>
      <c r="DLN8"/>
      <c r="DLO8"/>
      <c r="DLP8"/>
      <c r="DLQ8"/>
      <c r="DLR8"/>
      <c r="DLS8"/>
      <c r="DLT8"/>
      <c r="DLU8"/>
      <c r="DLV8"/>
      <c r="DLW8"/>
      <c r="DLX8"/>
      <c r="DLY8"/>
      <c r="DLZ8"/>
      <c r="DMA8"/>
      <c r="DMB8"/>
      <c r="DMC8"/>
      <c r="DMD8"/>
      <c r="DME8"/>
      <c r="DMF8"/>
      <c r="DMG8"/>
      <c r="DMH8"/>
      <c r="DMI8"/>
      <c r="DMJ8"/>
      <c r="DMK8"/>
      <c r="DML8"/>
      <c r="DMM8"/>
      <c r="DMN8"/>
      <c r="DMO8"/>
      <c r="DMP8"/>
      <c r="DMQ8"/>
      <c r="DMR8"/>
      <c r="DMS8"/>
      <c r="DMT8"/>
      <c r="DMU8"/>
      <c r="DMV8"/>
      <c r="DMW8"/>
      <c r="DMX8"/>
      <c r="DMY8"/>
      <c r="DMZ8"/>
      <c r="DNA8"/>
      <c r="DNB8"/>
      <c r="DNC8"/>
      <c r="DND8"/>
      <c r="DNE8"/>
      <c r="DNF8"/>
      <c r="DNG8"/>
      <c r="DNH8"/>
      <c r="DNI8"/>
      <c r="DNJ8"/>
      <c r="DNK8"/>
      <c r="DNL8"/>
      <c r="DNM8"/>
      <c r="DNN8"/>
      <c r="DNO8"/>
      <c r="DNP8"/>
      <c r="DNQ8"/>
      <c r="DNR8"/>
      <c r="DNS8"/>
      <c r="DNT8"/>
      <c r="DNU8"/>
      <c r="DNV8"/>
      <c r="DNW8"/>
      <c r="DNX8"/>
      <c r="DNY8"/>
      <c r="DNZ8"/>
      <c r="DOA8"/>
      <c r="DOB8"/>
      <c r="DOC8"/>
      <c r="DOD8"/>
      <c r="DOE8"/>
      <c r="DOF8"/>
      <c r="DOG8"/>
      <c r="DOH8"/>
      <c r="DOI8"/>
      <c r="DOJ8"/>
      <c r="DOK8"/>
      <c r="DOL8"/>
      <c r="DOM8"/>
      <c r="DON8"/>
      <c r="DOO8"/>
      <c r="DOP8"/>
      <c r="DOQ8"/>
      <c r="DOR8"/>
      <c r="DOS8"/>
      <c r="DOT8"/>
      <c r="DOU8"/>
      <c r="DOV8"/>
      <c r="DOW8"/>
      <c r="DOX8"/>
      <c r="DOY8"/>
      <c r="DOZ8"/>
      <c r="DPA8"/>
      <c r="DPB8"/>
      <c r="DPC8"/>
      <c r="DPD8"/>
      <c r="DPE8"/>
      <c r="DPF8"/>
      <c r="DPG8"/>
      <c r="DPH8"/>
      <c r="DPI8"/>
      <c r="DPJ8"/>
      <c r="DPK8"/>
      <c r="DPL8"/>
      <c r="DPM8"/>
      <c r="DPN8"/>
      <c r="DPO8"/>
      <c r="DPP8"/>
      <c r="DPQ8"/>
      <c r="DPR8"/>
      <c r="DPS8"/>
      <c r="DPT8"/>
      <c r="DPU8"/>
      <c r="DPV8"/>
      <c r="DPW8"/>
      <c r="DPX8"/>
      <c r="DPY8"/>
      <c r="DPZ8"/>
      <c r="DQA8"/>
      <c r="DQB8"/>
      <c r="DQC8"/>
      <c r="DQD8"/>
      <c r="DQE8"/>
      <c r="DQF8"/>
      <c r="DQG8"/>
      <c r="DQH8"/>
      <c r="DQI8"/>
      <c r="DQJ8"/>
      <c r="DQK8"/>
      <c r="DQL8"/>
      <c r="DQM8"/>
      <c r="DQN8"/>
      <c r="DQO8"/>
      <c r="DQP8"/>
      <c r="DQQ8"/>
      <c r="DQR8"/>
      <c r="DQS8"/>
      <c r="DQT8"/>
      <c r="DQU8"/>
      <c r="DQV8"/>
      <c r="DQW8"/>
      <c r="DQX8"/>
      <c r="DQY8"/>
      <c r="DQZ8"/>
      <c r="DRA8"/>
      <c r="DRB8"/>
      <c r="DRC8"/>
      <c r="DRD8"/>
      <c r="DRE8"/>
      <c r="DRF8"/>
      <c r="DRG8"/>
      <c r="DRH8"/>
      <c r="DRI8"/>
      <c r="DRJ8"/>
      <c r="DRK8"/>
      <c r="DRL8"/>
      <c r="DRM8"/>
      <c r="DRN8"/>
      <c r="DRO8"/>
      <c r="DRP8"/>
      <c r="DRQ8"/>
      <c r="DRR8"/>
      <c r="DRS8"/>
      <c r="DRT8"/>
      <c r="DRU8"/>
      <c r="DRV8"/>
      <c r="DRW8"/>
      <c r="DRX8"/>
      <c r="DRY8"/>
      <c r="DRZ8"/>
      <c r="DSA8"/>
      <c r="DSB8"/>
      <c r="DSC8"/>
      <c r="DSD8"/>
      <c r="DSE8"/>
      <c r="DSF8"/>
      <c r="DSG8"/>
      <c r="DSH8"/>
      <c r="DSI8"/>
      <c r="DSJ8"/>
      <c r="DSK8"/>
      <c r="DSL8"/>
      <c r="DSM8"/>
      <c r="DSN8"/>
      <c r="DSO8"/>
      <c r="DSP8"/>
      <c r="DSQ8"/>
      <c r="DSR8"/>
      <c r="DSS8"/>
      <c r="DST8"/>
      <c r="DSU8"/>
      <c r="DSV8"/>
      <c r="DSW8"/>
      <c r="DSX8"/>
      <c r="DSY8"/>
      <c r="DSZ8"/>
      <c r="DTA8"/>
      <c r="DTB8"/>
      <c r="DTC8"/>
      <c r="DTD8"/>
      <c r="DTE8"/>
      <c r="DTF8"/>
      <c r="DTG8"/>
      <c r="DTH8"/>
      <c r="DTI8"/>
      <c r="DTJ8"/>
      <c r="DTK8"/>
      <c r="DTL8"/>
      <c r="DTM8"/>
      <c r="DTN8"/>
      <c r="DTO8"/>
      <c r="DTP8"/>
      <c r="DTQ8"/>
      <c r="DTR8"/>
      <c r="DTS8"/>
      <c r="DTT8"/>
      <c r="DTU8"/>
      <c r="DTV8"/>
      <c r="DTW8"/>
      <c r="DTX8"/>
      <c r="DTY8"/>
      <c r="DTZ8"/>
      <c r="DUA8"/>
      <c r="DUB8"/>
      <c r="DUC8"/>
      <c r="DUD8"/>
      <c r="DUE8"/>
      <c r="DUF8"/>
      <c r="DUG8"/>
      <c r="DUH8"/>
      <c r="DUI8"/>
      <c r="DUJ8"/>
      <c r="DUK8"/>
      <c r="DUL8"/>
      <c r="DUM8"/>
      <c r="DUN8"/>
      <c r="DUO8"/>
      <c r="DUP8"/>
      <c r="DUQ8"/>
      <c r="DUR8"/>
      <c r="DUS8"/>
      <c r="DUT8"/>
      <c r="DUU8"/>
      <c r="DUV8"/>
      <c r="DUW8"/>
      <c r="DUX8"/>
      <c r="DUY8"/>
      <c r="DUZ8"/>
      <c r="DVA8"/>
      <c r="DVB8"/>
      <c r="DVC8"/>
      <c r="DVD8"/>
      <c r="DVE8"/>
      <c r="DVF8"/>
      <c r="DVG8"/>
      <c r="DVH8"/>
      <c r="DVI8"/>
      <c r="DVJ8"/>
      <c r="DVK8"/>
      <c r="DVL8"/>
      <c r="DVM8"/>
      <c r="DVN8"/>
      <c r="DVO8"/>
      <c r="DVP8"/>
      <c r="DVQ8"/>
      <c r="DVR8"/>
      <c r="DVS8"/>
      <c r="DVT8"/>
      <c r="DVU8"/>
      <c r="DVV8"/>
      <c r="DVW8"/>
      <c r="DVX8"/>
      <c r="DVY8"/>
      <c r="DVZ8"/>
      <c r="DWA8"/>
      <c r="DWB8"/>
      <c r="DWC8"/>
      <c r="DWD8"/>
      <c r="DWE8"/>
      <c r="DWF8"/>
      <c r="DWG8"/>
      <c r="DWH8"/>
      <c r="DWI8"/>
      <c r="DWJ8"/>
      <c r="DWK8"/>
      <c r="DWL8"/>
      <c r="DWM8"/>
      <c r="DWN8"/>
      <c r="DWO8"/>
      <c r="DWP8"/>
      <c r="DWQ8"/>
      <c r="DWR8"/>
      <c r="DWS8"/>
      <c r="DWT8"/>
      <c r="DWU8"/>
      <c r="DWV8"/>
      <c r="DWW8"/>
      <c r="DWX8"/>
      <c r="DWY8"/>
      <c r="DWZ8"/>
      <c r="DXA8"/>
      <c r="DXB8"/>
      <c r="DXC8"/>
      <c r="DXD8"/>
      <c r="DXE8"/>
      <c r="DXF8"/>
      <c r="DXG8"/>
      <c r="DXH8"/>
      <c r="DXI8"/>
      <c r="DXJ8"/>
      <c r="DXK8"/>
      <c r="DXL8"/>
      <c r="DXM8"/>
      <c r="DXN8"/>
      <c r="DXO8"/>
      <c r="DXP8"/>
      <c r="DXQ8"/>
      <c r="DXR8"/>
      <c r="DXS8"/>
      <c r="DXT8"/>
      <c r="DXU8"/>
      <c r="DXV8"/>
      <c r="DXW8"/>
      <c r="DXX8"/>
      <c r="DXY8"/>
      <c r="DXZ8"/>
      <c r="DYA8"/>
      <c r="DYB8"/>
      <c r="DYC8"/>
      <c r="DYD8"/>
      <c r="DYE8"/>
      <c r="DYF8"/>
      <c r="DYG8"/>
      <c r="DYH8"/>
      <c r="DYI8"/>
      <c r="DYJ8"/>
      <c r="DYK8"/>
      <c r="DYL8"/>
      <c r="DYM8"/>
      <c r="DYN8"/>
      <c r="DYO8"/>
      <c r="DYP8"/>
      <c r="DYQ8"/>
      <c r="DYR8"/>
      <c r="DYS8"/>
      <c r="DYT8"/>
      <c r="DYU8"/>
      <c r="DYV8"/>
      <c r="DYW8"/>
      <c r="DYX8"/>
      <c r="DYY8"/>
      <c r="DYZ8"/>
      <c r="DZA8"/>
      <c r="DZB8"/>
      <c r="DZC8"/>
      <c r="DZD8"/>
      <c r="DZE8"/>
      <c r="DZF8"/>
      <c r="DZG8"/>
      <c r="DZH8"/>
      <c r="DZI8"/>
      <c r="DZJ8"/>
      <c r="DZK8"/>
      <c r="DZL8"/>
      <c r="DZM8"/>
      <c r="DZN8"/>
      <c r="DZO8"/>
      <c r="DZP8"/>
      <c r="DZQ8"/>
      <c r="DZR8"/>
      <c r="DZS8"/>
      <c r="DZT8"/>
      <c r="DZU8"/>
      <c r="DZV8"/>
      <c r="DZW8"/>
      <c r="DZX8"/>
      <c r="DZY8"/>
      <c r="DZZ8"/>
      <c r="EAA8"/>
      <c r="EAB8"/>
      <c r="EAC8"/>
      <c r="EAD8"/>
      <c r="EAE8"/>
      <c r="EAF8"/>
      <c r="EAG8"/>
      <c r="EAH8"/>
      <c r="EAI8"/>
      <c r="EAJ8"/>
      <c r="EAK8"/>
      <c r="EAL8"/>
      <c r="EAM8"/>
      <c r="EAN8"/>
      <c r="EAO8"/>
      <c r="EAP8"/>
      <c r="EAQ8"/>
      <c r="EAR8"/>
      <c r="EAS8"/>
      <c r="EAT8"/>
      <c r="EAU8"/>
      <c r="EAV8"/>
      <c r="EAW8"/>
      <c r="EAX8"/>
      <c r="EAY8"/>
      <c r="EAZ8"/>
      <c r="EBA8"/>
      <c r="EBB8"/>
      <c r="EBC8"/>
      <c r="EBD8"/>
      <c r="EBE8"/>
      <c r="EBF8"/>
      <c r="EBG8"/>
      <c r="EBH8"/>
      <c r="EBI8"/>
      <c r="EBJ8"/>
      <c r="EBK8"/>
      <c r="EBL8"/>
      <c r="EBM8"/>
      <c r="EBN8"/>
      <c r="EBO8"/>
      <c r="EBP8"/>
      <c r="EBQ8"/>
      <c r="EBR8"/>
      <c r="EBS8"/>
      <c r="EBT8"/>
      <c r="EBU8"/>
      <c r="EBV8"/>
      <c r="EBW8"/>
      <c r="EBX8"/>
      <c r="EBY8"/>
      <c r="EBZ8"/>
      <c r="ECA8"/>
      <c r="ECB8"/>
      <c r="ECC8"/>
      <c r="ECD8"/>
      <c r="ECE8"/>
      <c r="ECF8"/>
      <c r="ECG8"/>
      <c r="ECH8"/>
      <c r="ECI8"/>
      <c r="ECJ8"/>
      <c r="ECK8"/>
      <c r="ECL8"/>
      <c r="ECM8"/>
      <c r="ECN8"/>
      <c r="ECO8"/>
      <c r="ECP8"/>
      <c r="ECQ8"/>
      <c r="ECR8"/>
      <c r="ECS8"/>
      <c r="ECT8"/>
      <c r="ECU8"/>
      <c r="ECV8"/>
      <c r="ECW8"/>
      <c r="ECX8"/>
      <c r="ECY8"/>
      <c r="ECZ8"/>
      <c r="EDA8"/>
      <c r="EDB8"/>
      <c r="EDC8"/>
      <c r="EDD8"/>
      <c r="EDE8"/>
      <c r="EDF8"/>
      <c r="EDG8"/>
      <c r="EDH8"/>
      <c r="EDI8"/>
      <c r="EDJ8"/>
      <c r="EDK8"/>
      <c r="EDL8"/>
      <c r="EDM8"/>
      <c r="EDN8"/>
      <c r="EDO8"/>
      <c r="EDP8"/>
      <c r="EDQ8"/>
      <c r="EDR8"/>
      <c r="EDS8"/>
      <c r="EDT8"/>
      <c r="EDU8"/>
      <c r="EDV8"/>
      <c r="EDW8"/>
      <c r="EDX8"/>
      <c r="EDY8"/>
      <c r="EDZ8"/>
      <c r="EEA8"/>
      <c r="EEB8"/>
      <c r="EEC8"/>
      <c r="EED8"/>
      <c r="EEE8"/>
      <c r="EEF8"/>
      <c r="EEG8"/>
      <c r="EEH8"/>
      <c r="EEI8"/>
      <c r="EEJ8"/>
      <c r="EEK8"/>
      <c r="EEL8"/>
      <c r="EEM8"/>
      <c r="EEN8"/>
      <c r="EEO8"/>
      <c r="EEP8"/>
      <c r="EEQ8"/>
      <c r="EER8"/>
      <c r="EES8"/>
      <c r="EET8"/>
      <c r="EEU8"/>
      <c r="EEV8"/>
      <c r="EEW8"/>
      <c r="EEX8"/>
      <c r="EEY8"/>
      <c r="EEZ8"/>
      <c r="EFA8"/>
      <c r="EFB8"/>
      <c r="EFC8"/>
      <c r="EFD8"/>
      <c r="EFE8"/>
      <c r="EFF8"/>
      <c r="EFG8"/>
      <c r="EFH8"/>
      <c r="EFI8"/>
      <c r="EFJ8"/>
      <c r="EFK8"/>
      <c r="EFL8"/>
      <c r="EFM8"/>
      <c r="EFN8"/>
      <c r="EFO8"/>
      <c r="EFP8"/>
      <c r="EFQ8"/>
      <c r="EFR8"/>
      <c r="EFS8"/>
      <c r="EFT8"/>
      <c r="EFU8"/>
      <c r="EFV8"/>
      <c r="EFW8"/>
      <c r="EFX8"/>
      <c r="EFY8"/>
      <c r="EFZ8"/>
      <c r="EGA8"/>
      <c r="EGB8"/>
      <c r="EGC8"/>
      <c r="EGD8"/>
      <c r="EGE8"/>
      <c r="EGF8"/>
      <c r="EGG8"/>
      <c r="EGH8"/>
      <c r="EGI8"/>
      <c r="EGJ8"/>
      <c r="EGK8"/>
      <c r="EGL8"/>
      <c r="EGM8"/>
      <c r="EGN8"/>
      <c r="EGO8"/>
      <c r="EGP8"/>
      <c r="EGQ8"/>
      <c r="EGR8"/>
      <c r="EGS8"/>
      <c r="EGT8"/>
      <c r="EGU8"/>
      <c r="EGV8"/>
      <c r="EGW8"/>
      <c r="EGX8"/>
      <c r="EGY8"/>
      <c r="EGZ8"/>
      <c r="EHA8"/>
      <c r="EHB8"/>
      <c r="EHC8"/>
      <c r="EHD8"/>
      <c r="EHE8"/>
      <c r="EHF8"/>
      <c r="EHG8"/>
      <c r="EHH8"/>
      <c r="EHI8"/>
      <c r="EHJ8"/>
      <c r="EHK8"/>
      <c r="EHL8"/>
      <c r="EHM8"/>
      <c r="EHN8"/>
      <c r="EHO8"/>
      <c r="EHP8"/>
      <c r="EHQ8"/>
      <c r="EHR8"/>
      <c r="EHS8"/>
      <c r="EHT8"/>
      <c r="EHU8"/>
      <c r="EHV8"/>
      <c r="EHW8"/>
      <c r="EHX8"/>
      <c r="EHY8"/>
      <c r="EHZ8"/>
      <c r="EIA8"/>
      <c r="EIB8"/>
      <c r="EIC8"/>
      <c r="EID8"/>
      <c r="EIE8"/>
      <c r="EIF8"/>
      <c r="EIG8"/>
      <c r="EIH8"/>
      <c r="EII8"/>
      <c r="EIJ8"/>
      <c r="EIK8"/>
      <c r="EIL8"/>
      <c r="EIM8"/>
      <c r="EIN8"/>
      <c r="EIO8"/>
      <c r="EIP8"/>
      <c r="EIQ8"/>
      <c r="EIR8"/>
      <c r="EIS8"/>
      <c r="EIT8"/>
      <c r="EIU8"/>
      <c r="EIV8"/>
      <c r="EIW8"/>
      <c r="EIX8"/>
      <c r="EIY8"/>
      <c r="EIZ8"/>
      <c r="EJA8"/>
      <c r="EJB8"/>
      <c r="EJC8"/>
      <c r="EJD8"/>
      <c r="EJE8"/>
      <c r="EJF8"/>
      <c r="EJG8"/>
      <c r="EJH8"/>
      <c r="EJI8"/>
      <c r="EJJ8"/>
      <c r="EJK8"/>
      <c r="EJL8"/>
      <c r="EJM8"/>
      <c r="EJN8"/>
      <c r="EJO8"/>
      <c r="EJP8"/>
      <c r="EJQ8"/>
      <c r="EJR8"/>
      <c r="EJS8"/>
      <c r="EJT8"/>
      <c r="EJU8"/>
      <c r="EJV8"/>
      <c r="EJW8"/>
      <c r="EJX8"/>
      <c r="EJY8"/>
      <c r="EJZ8"/>
      <c r="EKA8"/>
      <c r="EKB8"/>
      <c r="EKC8"/>
      <c r="EKD8"/>
      <c r="EKE8"/>
      <c r="EKF8"/>
      <c r="EKG8"/>
      <c r="EKH8"/>
      <c r="EKI8"/>
      <c r="EKJ8"/>
      <c r="EKK8"/>
      <c r="EKL8"/>
      <c r="EKM8"/>
      <c r="EKN8"/>
      <c r="EKO8"/>
      <c r="EKP8"/>
      <c r="EKQ8"/>
      <c r="EKR8"/>
      <c r="EKS8"/>
      <c r="EKT8"/>
      <c r="EKU8"/>
      <c r="EKV8"/>
      <c r="EKW8"/>
      <c r="EKX8"/>
      <c r="EKY8"/>
      <c r="EKZ8"/>
      <c r="ELA8"/>
      <c r="ELB8"/>
      <c r="ELC8"/>
      <c r="ELD8"/>
      <c r="ELE8"/>
      <c r="ELF8"/>
      <c r="ELG8"/>
      <c r="ELH8"/>
      <c r="ELI8"/>
      <c r="ELJ8"/>
      <c r="ELK8"/>
      <c r="ELL8"/>
      <c r="ELM8"/>
      <c r="ELN8"/>
      <c r="ELO8"/>
      <c r="ELP8"/>
      <c r="ELQ8"/>
      <c r="ELR8"/>
      <c r="ELS8"/>
      <c r="ELT8"/>
      <c r="ELU8"/>
      <c r="ELV8"/>
      <c r="ELW8"/>
      <c r="ELX8"/>
      <c r="ELY8"/>
      <c r="ELZ8"/>
      <c r="EMA8"/>
      <c r="EMB8"/>
      <c r="EMC8"/>
      <c r="EMD8"/>
      <c r="EME8"/>
      <c r="EMF8"/>
      <c r="EMG8"/>
      <c r="EMH8"/>
      <c r="EMI8"/>
      <c r="EMJ8"/>
      <c r="EMK8"/>
      <c r="EML8"/>
      <c r="EMM8"/>
      <c r="EMN8"/>
      <c r="EMO8"/>
      <c r="EMP8"/>
      <c r="EMQ8"/>
      <c r="EMR8"/>
      <c r="EMS8"/>
      <c r="EMT8"/>
      <c r="EMU8"/>
      <c r="EMV8"/>
      <c r="EMW8"/>
      <c r="EMX8"/>
      <c r="EMY8"/>
      <c r="EMZ8"/>
      <c r="ENA8"/>
      <c r="ENB8"/>
      <c r="ENC8"/>
      <c r="END8"/>
      <c r="ENE8"/>
      <c r="ENF8"/>
      <c r="ENG8"/>
      <c r="ENH8"/>
      <c r="ENI8"/>
      <c r="ENJ8"/>
      <c r="ENK8"/>
      <c r="ENL8"/>
      <c r="ENM8"/>
      <c r="ENN8"/>
      <c r="ENO8"/>
      <c r="ENP8"/>
      <c r="ENQ8"/>
      <c r="ENR8"/>
      <c r="ENS8"/>
      <c r="ENT8"/>
      <c r="ENU8"/>
      <c r="ENV8"/>
      <c r="ENW8"/>
      <c r="ENX8"/>
      <c r="ENY8"/>
      <c r="ENZ8"/>
      <c r="EOA8"/>
      <c r="EOB8"/>
      <c r="EOC8"/>
      <c r="EOD8"/>
      <c r="EOE8"/>
      <c r="EOF8"/>
      <c r="EOG8"/>
      <c r="EOH8"/>
      <c r="EOI8"/>
      <c r="EOJ8"/>
      <c r="EOK8"/>
      <c r="EOL8"/>
      <c r="EOM8"/>
      <c r="EON8"/>
      <c r="EOO8"/>
      <c r="EOP8"/>
      <c r="EOQ8"/>
      <c r="EOR8"/>
      <c r="EOS8"/>
      <c r="EOT8"/>
      <c r="EOU8"/>
      <c r="EOV8"/>
      <c r="EOW8"/>
      <c r="EOX8"/>
      <c r="EOY8"/>
      <c r="EOZ8"/>
      <c r="EPA8"/>
      <c r="EPB8"/>
      <c r="EPC8"/>
      <c r="EPD8"/>
      <c r="EPE8"/>
      <c r="EPF8"/>
      <c r="EPG8"/>
      <c r="EPH8"/>
      <c r="EPI8"/>
      <c r="EPJ8"/>
      <c r="EPK8"/>
      <c r="EPL8"/>
      <c r="EPM8"/>
      <c r="EPN8"/>
      <c r="EPO8"/>
      <c r="EPP8"/>
      <c r="EPQ8"/>
      <c r="EPR8"/>
      <c r="EPS8"/>
      <c r="EPT8"/>
      <c r="EPU8"/>
      <c r="EPV8"/>
      <c r="EPW8"/>
      <c r="EPX8"/>
      <c r="EPY8"/>
      <c r="EPZ8"/>
      <c r="EQA8"/>
      <c r="EQB8"/>
      <c r="EQC8"/>
      <c r="EQD8"/>
      <c r="EQE8"/>
      <c r="EQF8"/>
      <c r="EQG8"/>
      <c r="EQH8"/>
      <c r="EQI8"/>
      <c r="EQJ8"/>
      <c r="EQK8"/>
      <c r="EQL8"/>
      <c r="EQM8"/>
      <c r="EQN8"/>
      <c r="EQO8"/>
      <c r="EQP8"/>
      <c r="EQQ8"/>
      <c r="EQR8"/>
      <c r="EQS8"/>
      <c r="EQT8"/>
      <c r="EQU8"/>
      <c r="EQV8"/>
      <c r="EQW8"/>
      <c r="EQX8"/>
      <c r="EQY8"/>
      <c r="EQZ8"/>
      <c r="ERA8"/>
      <c r="ERB8"/>
      <c r="ERC8"/>
      <c r="ERD8"/>
      <c r="ERE8"/>
      <c r="ERF8"/>
      <c r="ERG8"/>
      <c r="ERH8"/>
      <c r="ERI8"/>
      <c r="ERJ8"/>
      <c r="ERK8"/>
      <c r="ERL8"/>
      <c r="ERM8"/>
      <c r="ERN8"/>
      <c r="ERO8"/>
      <c r="ERP8"/>
      <c r="ERQ8"/>
      <c r="ERR8"/>
      <c r="ERS8"/>
      <c r="ERT8"/>
      <c r="ERU8"/>
      <c r="ERV8"/>
      <c r="ERW8"/>
      <c r="ERX8"/>
      <c r="ERY8"/>
      <c r="ERZ8"/>
      <c r="ESA8"/>
      <c r="ESB8"/>
      <c r="ESC8"/>
      <c r="ESD8"/>
      <c r="ESE8"/>
      <c r="ESF8"/>
      <c r="ESG8"/>
      <c r="ESH8"/>
      <c r="ESI8"/>
      <c r="ESJ8"/>
      <c r="ESK8"/>
      <c r="ESL8"/>
      <c r="ESM8"/>
      <c r="ESN8"/>
      <c r="ESO8"/>
      <c r="ESP8"/>
      <c r="ESQ8"/>
      <c r="ESR8"/>
      <c r="ESS8"/>
      <c r="EST8"/>
      <c r="ESU8"/>
      <c r="ESV8"/>
      <c r="ESW8"/>
      <c r="ESX8"/>
      <c r="ESY8"/>
      <c r="ESZ8"/>
      <c r="ETA8"/>
      <c r="ETB8"/>
      <c r="ETC8"/>
      <c r="ETD8"/>
      <c r="ETE8"/>
      <c r="ETF8"/>
      <c r="ETG8"/>
      <c r="ETH8"/>
      <c r="ETI8"/>
      <c r="ETJ8"/>
      <c r="ETK8"/>
      <c r="ETL8"/>
      <c r="ETM8"/>
      <c r="ETN8"/>
      <c r="ETO8"/>
      <c r="ETP8"/>
      <c r="ETQ8"/>
      <c r="ETR8"/>
      <c r="ETS8"/>
      <c r="ETT8"/>
      <c r="ETU8"/>
      <c r="ETV8"/>
      <c r="ETW8"/>
      <c r="ETX8"/>
      <c r="ETY8"/>
      <c r="ETZ8"/>
      <c r="EUA8"/>
      <c r="EUB8"/>
      <c r="EUC8"/>
      <c r="EUD8"/>
      <c r="EUE8"/>
      <c r="EUF8"/>
      <c r="EUG8"/>
      <c r="EUH8"/>
      <c r="EUI8"/>
      <c r="EUJ8"/>
      <c r="EUK8"/>
      <c r="EUL8"/>
      <c r="EUM8"/>
      <c r="EUN8"/>
      <c r="EUO8"/>
      <c r="EUP8"/>
      <c r="EUQ8"/>
      <c r="EUR8"/>
      <c r="EUS8"/>
      <c r="EUT8"/>
      <c r="EUU8"/>
      <c r="EUV8"/>
      <c r="EUW8"/>
      <c r="EUX8"/>
      <c r="EUY8"/>
      <c r="EUZ8"/>
      <c r="EVA8"/>
      <c r="EVB8"/>
      <c r="EVC8"/>
      <c r="EVD8"/>
      <c r="EVE8"/>
      <c r="EVF8"/>
      <c r="EVG8"/>
      <c r="EVH8"/>
      <c r="EVI8"/>
      <c r="EVJ8"/>
      <c r="EVK8"/>
      <c r="EVL8"/>
      <c r="EVM8"/>
      <c r="EVN8"/>
      <c r="EVO8"/>
      <c r="EVP8"/>
      <c r="EVQ8"/>
      <c r="EVR8"/>
      <c r="EVS8"/>
      <c r="EVT8"/>
      <c r="EVU8"/>
      <c r="EVV8"/>
      <c r="EVW8"/>
      <c r="EVX8"/>
      <c r="EVY8"/>
      <c r="EVZ8"/>
      <c r="EWA8"/>
      <c r="EWB8"/>
      <c r="EWC8"/>
      <c r="EWD8"/>
      <c r="EWE8"/>
      <c r="EWF8"/>
      <c r="EWG8"/>
      <c r="EWH8"/>
      <c r="EWI8"/>
      <c r="EWJ8"/>
      <c r="EWK8"/>
      <c r="EWL8"/>
      <c r="EWM8"/>
      <c r="EWN8"/>
      <c r="EWO8"/>
      <c r="EWP8"/>
      <c r="EWQ8"/>
      <c r="EWR8"/>
      <c r="EWS8"/>
      <c r="EWT8"/>
      <c r="EWU8"/>
      <c r="EWV8"/>
      <c r="EWW8"/>
      <c r="EWX8"/>
      <c r="EWY8"/>
      <c r="EWZ8"/>
      <c r="EXA8"/>
      <c r="EXB8"/>
      <c r="EXC8"/>
      <c r="EXD8"/>
      <c r="EXE8"/>
      <c r="EXF8"/>
      <c r="EXG8"/>
      <c r="EXH8"/>
      <c r="EXI8"/>
      <c r="EXJ8"/>
      <c r="EXK8"/>
      <c r="EXL8"/>
      <c r="EXM8"/>
      <c r="EXN8"/>
      <c r="EXO8"/>
      <c r="EXP8"/>
      <c r="EXQ8"/>
      <c r="EXR8"/>
      <c r="EXS8"/>
      <c r="EXT8"/>
      <c r="EXU8"/>
      <c r="EXV8"/>
      <c r="EXW8"/>
      <c r="EXX8"/>
      <c r="EXY8"/>
      <c r="EXZ8"/>
      <c r="EYA8"/>
      <c r="EYB8"/>
      <c r="EYC8"/>
      <c r="EYD8"/>
      <c r="EYE8"/>
      <c r="EYF8"/>
      <c r="EYG8"/>
      <c r="EYH8"/>
      <c r="EYI8"/>
      <c r="EYJ8"/>
      <c r="EYK8"/>
      <c r="EYL8"/>
      <c r="EYM8"/>
      <c r="EYN8"/>
      <c r="EYO8"/>
      <c r="EYP8"/>
      <c r="EYQ8"/>
      <c r="EYR8"/>
      <c r="EYS8"/>
      <c r="EYT8"/>
      <c r="EYU8"/>
      <c r="EYV8"/>
      <c r="EYW8"/>
      <c r="EYX8"/>
      <c r="EYY8"/>
      <c r="EYZ8"/>
      <c r="EZA8"/>
      <c r="EZB8"/>
      <c r="EZC8"/>
      <c r="EZD8"/>
      <c r="EZE8"/>
      <c r="EZF8"/>
      <c r="EZG8"/>
      <c r="EZH8"/>
      <c r="EZI8"/>
      <c r="EZJ8"/>
      <c r="EZK8"/>
      <c r="EZL8"/>
      <c r="EZM8"/>
      <c r="EZN8"/>
      <c r="EZO8"/>
      <c r="EZP8"/>
      <c r="EZQ8"/>
      <c r="EZR8"/>
      <c r="EZS8"/>
      <c r="EZT8"/>
      <c r="EZU8"/>
      <c r="EZV8"/>
      <c r="EZW8"/>
      <c r="EZX8"/>
      <c r="EZY8"/>
      <c r="EZZ8"/>
      <c r="FAA8"/>
      <c r="FAB8"/>
      <c r="FAC8"/>
      <c r="FAD8"/>
      <c r="FAE8"/>
      <c r="FAF8"/>
      <c r="FAG8"/>
      <c r="FAH8"/>
      <c r="FAI8"/>
      <c r="FAJ8"/>
      <c r="FAK8"/>
      <c r="FAL8"/>
      <c r="FAM8"/>
      <c r="FAN8"/>
      <c r="FAO8"/>
      <c r="FAP8"/>
      <c r="FAQ8"/>
      <c r="FAR8"/>
      <c r="FAS8"/>
      <c r="FAT8"/>
      <c r="FAU8"/>
      <c r="FAV8"/>
      <c r="FAW8"/>
      <c r="FAX8"/>
      <c r="FAY8"/>
      <c r="FAZ8"/>
      <c r="FBA8"/>
      <c r="FBB8"/>
      <c r="FBC8"/>
      <c r="FBD8"/>
      <c r="FBE8"/>
      <c r="FBF8"/>
      <c r="FBG8"/>
      <c r="FBH8"/>
      <c r="FBI8"/>
      <c r="FBJ8"/>
      <c r="FBK8"/>
      <c r="FBL8"/>
      <c r="FBM8"/>
      <c r="FBN8"/>
      <c r="FBO8"/>
      <c r="FBP8"/>
      <c r="FBQ8"/>
      <c r="FBR8"/>
      <c r="FBS8"/>
      <c r="FBT8"/>
      <c r="FBU8"/>
      <c r="FBV8"/>
      <c r="FBW8"/>
      <c r="FBX8"/>
      <c r="FBY8"/>
      <c r="FBZ8"/>
      <c r="FCA8"/>
      <c r="FCB8"/>
      <c r="FCC8"/>
      <c r="FCD8"/>
      <c r="FCE8"/>
      <c r="FCF8"/>
      <c r="FCG8"/>
      <c r="FCH8"/>
      <c r="FCI8"/>
      <c r="FCJ8"/>
      <c r="FCK8"/>
      <c r="FCL8"/>
      <c r="FCM8"/>
      <c r="FCN8"/>
      <c r="FCO8"/>
      <c r="FCP8"/>
      <c r="FCQ8"/>
      <c r="FCR8"/>
      <c r="FCS8"/>
      <c r="FCT8"/>
      <c r="FCU8"/>
      <c r="FCV8"/>
      <c r="FCW8"/>
      <c r="FCX8"/>
      <c r="FCY8"/>
      <c r="FCZ8"/>
      <c r="FDA8"/>
      <c r="FDB8"/>
      <c r="FDC8"/>
      <c r="FDD8"/>
      <c r="FDE8"/>
      <c r="FDF8"/>
      <c r="FDG8"/>
      <c r="FDH8"/>
      <c r="FDI8"/>
      <c r="FDJ8"/>
      <c r="FDK8"/>
      <c r="FDL8"/>
      <c r="FDM8"/>
      <c r="FDN8"/>
      <c r="FDO8"/>
      <c r="FDP8"/>
      <c r="FDQ8"/>
      <c r="FDR8"/>
      <c r="FDS8"/>
      <c r="FDT8"/>
      <c r="FDU8"/>
      <c r="FDV8"/>
      <c r="FDW8"/>
      <c r="FDX8"/>
      <c r="FDY8"/>
      <c r="FDZ8"/>
      <c r="FEA8"/>
      <c r="FEB8"/>
      <c r="FEC8"/>
      <c r="FED8"/>
      <c r="FEE8"/>
      <c r="FEF8"/>
      <c r="FEG8"/>
      <c r="FEH8"/>
      <c r="FEI8"/>
      <c r="FEJ8"/>
      <c r="FEK8"/>
      <c r="FEL8"/>
      <c r="FEM8"/>
      <c r="FEN8"/>
      <c r="FEO8"/>
      <c r="FEP8"/>
      <c r="FEQ8"/>
      <c r="FER8"/>
      <c r="FES8"/>
      <c r="FET8"/>
      <c r="FEU8"/>
      <c r="FEV8"/>
      <c r="FEW8"/>
      <c r="FEX8"/>
      <c r="FEY8"/>
      <c r="FEZ8"/>
      <c r="FFA8"/>
      <c r="FFB8"/>
      <c r="FFC8"/>
      <c r="FFD8"/>
      <c r="FFE8"/>
      <c r="FFF8"/>
      <c r="FFG8"/>
      <c r="FFH8"/>
      <c r="FFI8"/>
      <c r="FFJ8"/>
      <c r="FFK8"/>
      <c r="FFL8"/>
      <c r="FFM8"/>
      <c r="FFN8"/>
      <c r="FFO8"/>
      <c r="FFP8"/>
      <c r="FFQ8"/>
      <c r="FFR8"/>
      <c r="FFS8"/>
      <c r="FFT8"/>
      <c r="FFU8"/>
      <c r="FFV8"/>
      <c r="FFW8"/>
      <c r="FFX8"/>
      <c r="FFY8"/>
      <c r="FFZ8"/>
      <c r="FGA8"/>
      <c r="FGB8"/>
      <c r="FGC8"/>
      <c r="FGD8"/>
      <c r="FGE8"/>
      <c r="FGF8"/>
      <c r="FGG8"/>
      <c r="FGH8"/>
      <c r="FGI8"/>
      <c r="FGJ8"/>
      <c r="FGK8"/>
      <c r="FGL8"/>
      <c r="FGM8"/>
      <c r="FGN8"/>
      <c r="FGO8"/>
      <c r="FGP8"/>
      <c r="FGQ8"/>
      <c r="FGR8"/>
      <c r="FGS8"/>
      <c r="FGT8"/>
      <c r="FGU8"/>
      <c r="FGV8"/>
      <c r="FGW8"/>
      <c r="FGX8"/>
      <c r="FGY8"/>
      <c r="FGZ8"/>
      <c r="FHA8"/>
      <c r="FHB8"/>
      <c r="FHC8"/>
      <c r="FHD8"/>
      <c r="FHE8"/>
      <c r="FHF8"/>
      <c r="FHG8"/>
      <c r="FHH8"/>
      <c r="FHI8"/>
      <c r="FHJ8"/>
      <c r="FHK8"/>
      <c r="FHL8"/>
      <c r="FHM8"/>
      <c r="FHN8"/>
      <c r="FHO8"/>
      <c r="FHP8"/>
      <c r="FHQ8"/>
      <c r="FHR8"/>
      <c r="FHS8"/>
      <c r="FHT8"/>
      <c r="FHU8"/>
      <c r="FHV8"/>
      <c r="FHW8"/>
      <c r="FHX8"/>
      <c r="FHY8"/>
      <c r="FHZ8"/>
      <c r="FIA8"/>
      <c r="FIB8"/>
      <c r="FIC8"/>
      <c r="FID8"/>
      <c r="FIE8"/>
      <c r="FIF8"/>
      <c r="FIG8"/>
      <c r="FIH8"/>
      <c r="FII8"/>
      <c r="FIJ8"/>
      <c r="FIK8"/>
      <c r="FIL8"/>
      <c r="FIM8"/>
      <c r="FIN8"/>
      <c r="FIO8"/>
      <c r="FIP8"/>
      <c r="FIQ8"/>
      <c r="FIR8"/>
      <c r="FIS8"/>
      <c r="FIT8"/>
      <c r="FIU8"/>
      <c r="FIV8"/>
      <c r="FIW8"/>
      <c r="FIX8"/>
      <c r="FIY8"/>
      <c r="FIZ8"/>
      <c r="FJA8"/>
      <c r="FJB8"/>
      <c r="FJC8"/>
      <c r="FJD8"/>
      <c r="FJE8"/>
      <c r="FJF8"/>
      <c r="FJG8"/>
      <c r="FJH8"/>
      <c r="FJI8"/>
      <c r="FJJ8"/>
      <c r="FJK8"/>
      <c r="FJL8"/>
      <c r="FJM8"/>
      <c r="FJN8"/>
      <c r="FJO8"/>
      <c r="FJP8"/>
      <c r="FJQ8"/>
      <c r="FJR8"/>
      <c r="FJS8"/>
      <c r="FJT8"/>
      <c r="FJU8"/>
      <c r="FJV8"/>
      <c r="FJW8"/>
      <c r="FJX8"/>
      <c r="FJY8"/>
      <c r="FJZ8"/>
      <c r="FKA8"/>
      <c r="FKB8"/>
      <c r="FKC8"/>
      <c r="FKD8"/>
      <c r="FKE8"/>
      <c r="FKF8"/>
      <c r="FKG8"/>
      <c r="FKH8"/>
      <c r="FKI8"/>
      <c r="FKJ8"/>
      <c r="FKK8"/>
      <c r="FKL8"/>
      <c r="FKM8"/>
      <c r="FKN8"/>
      <c r="FKO8"/>
      <c r="FKP8"/>
      <c r="FKQ8"/>
      <c r="FKR8"/>
      <c r="FKS8"/>
      <c r="FKT8"/>
      <c r="FKU8"/>
      <c r="FKV8"/>
      <c r="FKW8"/>
      <c r="FKX8"/>
      <c r="FKY8"/>
      <c r="FKZ8"/>
      <c r="FLA8"/>
      <c r="FLB8"/>
      <c r="FLC8"/>
      <c r="FLD8"/>
      <c r="FLE8"/>
      <c r="FLF8"/>
      <c r="FLG8"/>
      <c r="FLH8"/>
      <c r="FLI8"/>
      <c r="FLJ8"/>
      <c r="FLK8"/>
      <c r="FLL8"/>
      <c r="FLM8"/>
      <c r="FLN8"/>
      <c r="FLO8"/>
      <c r="FLP8"/>
      <c r="FLQ8"/>
      <c r="FLR8"/>
      <c r="FLS8"/>
      <c r="FLT8"/>
      <c r="FLU8"/>
      <c r="FLV8"/>
      <c r="FLW8"/>
      <c r="FLX8"/>
      <c r="FLY8"/>
      <c r="FLZ8"/>
      <c r="FMA8"/>
      <c r="FMB8"/>
      <c r="FMC8"/>
      <c r="FMD8"/>
      <c r="FME8"/>
      <c r="FMF8"/>
      <c r="FMG8"/>
      <c r="FMH8"/>
      <c r="FMI8"/>
      <c r="FMJ8"/>
      <c r="FMK8"/>
      <c r="FML8"/>
      <c r="FMM8"/>
      <c r="FMN8"/>
      <c r="FMO8"/>
      <c r="FMP8"/>
      <c r="FMQ8"/>
      <c r="FMR8"/>
      <c r="FMS8"/>
      <c r="FMT8"/>
      <c r="FMU8"/>
      <c r="FMV8"/>
      <c r="FMW8"/>
      <c r="FMX8"/>
      <c r="FMY8"/>
      <c r="FMZ8"/>
      <c r="FNA8"/>
      <c r="FNB8"/>
      <c r="FNC8"/>
      <c r="FND8"/>
      <c r="FNE8"/>
      <c r="FNF8"/>
      <c r="FNG8"/>
      <c r="FNH8"/>
      <c r="FNI8"/>
      <c r="FNJ8"/>
      <c r="FNK8"/>
      <c r="FNL8"/>
      <c r="FNM8"/>
      <c r="FNN8"/>
      <c r="FNO8"/>
      <c r="FNP8"/>
      <c r="FNQ8"/>
      <c r="FNR8"/>
      <c r="FNS8"/>
      <c r="FNT8"/>
      <c r="FNU8"/>
      <c r="FNV8"/>
      <c r="FNW8"/>
      <c r="FNX8"/>
      <c r="FNY8"/>
      <c r="FNZ8"/>
      <c r="FOA8"/>
      <c r="FOB8"/>
      <c r="FOC8"/>
      <c r="FOD8"/>
      <c r="FOE8"/>
      <c r="FOF8"/>
      <c r="FOG8"/>
      <c r="FOH8"/>
      <c r="FOI8"/>
      <c r="FOJ8"/>
      <c r="FOK8"/>
      <c r="FOL8"/>
      <c r="FOM8"/>
      <c r="FON8"/>
      <c r="FOO8"/>
      <c r="FOP8"/>
      <c r="FOQ8"/>
      <c r="FOR8"/>
      <c r="FOS8"/>
      <c r="FOT8"/>
      <c r="FOU8"/>
      <c r="FOV8"/>
      <c r="FOW8"/>
      <c r="FOX8"/>
      <c r="FOY8"/>
      <c r="FOZ8"/>
      <c r="FPA8"/>
      <c r="FPB8"/>
      <c r="FPC8"/>
      <c r="FPD8"/>
      <c r="FPE8"/>
      <c r="FPF8"/>
      <c r="FPG8"/>
      <c r="FPH8"/>
      <c r="FPI8"/>
      <c r="FPJ8"/>
      <c r="FPK8"/>
      <c r="FPL8"/>
      <c r="FPM8"/>
      <c r="FPN8"/>
      <c r="FPO8"/>
      <c r="FPP8"/>
      <c r="FPQ8"/>
      <c r="FPR8"/>
      <c r="FPS8"/>
      <c r="FPT8"/>
      <c r="FPU8"/>
      <c r="FPV8"/>
      <c r="FPW8"/>
      <c r="FPX8"/>
      <c r="FPY8"/>
      <c r="FPZ8"/>
      <c r="FQA8"/>
      <c r="FQB8"/>
      <c r="FQC8"/>
      <c r="FQD8"/>
      <c r="FQE8"/>
      <c r="FQF8"/>
      <c r="FQG8"/>
      <c r="FQH8"/>
      <c r="FQI8"/>
      <c r="FQJ8"/>
      <c r="FQK8"/>
      <c r="FQL8"/>
      <c r="FQM8"/>
      <c r="FQN8"/>
      <c r="FQO8"/>
      <c r="FQP8"/>
      <c r="FQQ8"/>
      <c r="FQR8"/>
      <c r="FQS8"/>
      <c r="FQT8"/>
      <c r="FQU8"/>
      <c r="FQV8"/>
      <c r="FQW8"/>
      <c r="FQX8"/>
      <c r="FQY8"/>
      <c r="FQZ8"/>
      <c r="FRA8"/>
      <c r="FRB8"/>
      <c r="FRC8"/>
      <c r="FRD8"/>
      <c r="FRE8"/>
      <c r="FRF8"/>
      <c r="FRG8"/>
      <c r="FRH8"/>
      <c r="FRI8"/>
      <c r="FRJ8"/>
      <c r="FRK8"/>
      <c r="FRL8"/>
      <c r="FRM8"/>
      <c r="FRN8"/>
      <c r="FRO8"/>
      <c r="FRP8"/>
      <c r="FRQ8"/>
      <c r="FRR8"/>
      <c r="FRS8"/>
      <c r="FRT8"/>
      <c r="FRU8"/>
      <c r="FRV8"/>
      <c r="FRW8"/>
      <c r="FRX8"/>
      <c r="FRY8"/>
      <c r="FRZ8"/>
      <c r="FSA8"/>
      <c r="FSB8"/>
      <c r="FSC8"/>
      <c r="FSD8"/>
      <c r="FSE8"/>
      <c r="FSF8"/>
      <c r="FSG8"/>
      <c r="FSH8"/>
      <c r="FSI8"/>
      <c r="FSJ8"/>
      <c r="FSK8"/>
      <c r="FSL8"/>
      <c r="FSM8"/>
      <c r="FSN8"/>
      <c r="FSO8"/>
      <c r="FSP8"/>
      <c r="FSQ8"/>
      <c r="FSR8"/>
      <c r="FSS8"/>
      <c r="FST8"/>
      <c r="FSU8"/>
      <c r="FSV8"/>
      <c r="FSW8"/>
      <c r="FSX8"/>
      <c r="FSY8"/>
      <c r="FSZ8"/>
      <c r="FTA8"/>
      <c r="FTB8"/>
      <c r="FTC8"/>
      <c r="FTD8"/>
      <c r="FTE8"/>
      <c r="FTF8"/>
      <c r="FTG8"/>
      <c r="FTH8"/>
      <c r="FTI8"/>
      <c r="FTJ8"/>
      <c r="FTK8"/>
      <c r="FTL8"/>
      <c r="FTM8"/>
      <c r="FTN8"/>
      <c r="FTO8"/>
      <c r="FTP8"/>
      <c r="FTQ8"/>
      <c r="FTR8"/>
      <c r="FTS8"/>
      <c r="FTT8"/>
      <c r="FTU8"/>
      <c r="FTV8"/>
      <c r="FTW8"/>
      <c r="FTX8"/>
      <c r="FTY8"/>
      <c r="FTZ8"/>
      <c r="FUA8"/>
      <c r="FUB8"/>
      <c r="FUC8"/>
      <c r="FUD8"/>
      <c r="FUE8"/>
      <c r="FUF8"/>
      <c r="FUG8"/>
      <c r="FUH8"/>
      <c r="FUI8"/>
      <c r="FUJ8"/>
      <c r="FUK8"/>
      <c r="FUL8"/>
      <c r="FUM8"/>
      <c r="FUN8"/>
      <c r="FUO8"/>
      <c r="FUP8"/>
      <c r="FUQ8"/>
      <c r="FUR8"/>
      <c r="FUS8"/>
      <c r="FUT8"/>
      <c r="FUU8"/>
      <c r="FUV8"/>
      <c r="FUW8"/>
      <c r="FUX8"/>
      <c r="FUY8"/>
      <c r="FUZ8"/>
      <c r="FVA8"/>
      <c r="FVB8"/>
      <c r="FVC8"/>
      <c r="FVD8"/>
      <c r="FVE8"/>
      <c r="FVF8"/>
      <c r="FVG8"/>
      <c r="FVH8"/>
      <c r="FVI8"/>
      <c r="FVJ8"/>
      <c r="FVK8"/>
      <c r="FVL8"/>
      <c r="FVM8"/>
      <c r="FVN8"/>
      <c r="FVO8"/>
      <c r="FVP8"/>
      <c r="FVQ8"/>
      <c r="FVR8"/>
      <c r="FVS8"/>
      <c r="FVT8"/>
      <c r="FVU8"/>
      <c r="FVV8"/>
      <c r="FVW8"/>
      <c r="FVX8"/>
      <c r="FVY8"/>
      <c r="FVZ8"/>
      <c r="FWA8"/>
      <c r="FWB8"/>
      <c r="FWC8"/>
      <c r="FWD8"/>
      <c r="FWE8"/>
      <c r="FWF8"/>
      <c r="FWG8"/>
      <c r="FWH8"/>
      <c r="FWI8"/>
      <c r="FWJ8"/>
      <c r="FWK8"/>
      <c r="FWL8"/>
      <c r="FWM8"/>
      <c r="FWN8"/>
      <c r="FWO8"/>
      <c r="FWP8"/>
      <c r="FWQ8"/>
      <c r="FWR8"/>
      <c r="FWS8"/>
      <c r="FWT8"/>
      <c r="FWU8"/>
      <c r="FWV8"/>
      <c r="FWW8"/>
      <c r="FWX8"/>
      <c r="FWY8"/>
      <c r="FWZ8"/>
      <c r="FXA8"/>
      <c r="FXB8"/>
      <c r="FXC8"/>
      <c r="FXD8"/>
      <c r="FXE8"/>
      <c r="FXF8"/>
      <c r="FXG8"/>
      <c r="FXH8"/>
      <c r="FXI8"/>
      <c r="FXJ8"/>
      <c r="FXK8"/>
      <c r="FXL8"/>
      <c r="FXM8"/>
      <c r="FXN8"/>
      <c r="FXO8"/>
      <c r="FXP8"/>
      <c r="FXQ8"/>
      <c r="FXR8"/>
      <c r="FXS8"/>
      <c r="FXT8"/>
      <c r="FXU8"/>
      <c r="FXV8"/>
      <c r="FXW8"/>
      <c r="FXX8"/>
      <c r="FXY8"/>
      <c r="FXZ8"/>
      <c r="FYA8"/>
      <c r="FYB8"/>
      <c r="FYC8"/>
      <c r="FYD8"/>
      <c r="FYE8"/>
      <c r="FYF8"/>
      <c r="FYG8"/>
      <c r="FYH8"/>
      <c r="FYI8"/>
      <c r="FYJ8"/>
      <c r="FYK8"/>
      <c r="FYL8"/>
      <c r="FYM8"/>
      <c r="FYN8"/>
      <c r="FYO8"/>
      <c r="FYP8"/>
      <c r="FYQ8"/>
      <c r="FYR8"/>
      <c r="FYS8"/>
      <c r="FYT8"/>
      <c r="FYU8"/>
      <c r="FYV8"/>
      <c r="FYW8"/>
      <c r="FYX8"/>
      <c r="FYY8"/>
      <c r="FYZ8"/>
      <c r="FZA8"/>
      <c r="FZB8"/>
      <c r="FZC8"/>
      <c r="FZD8"/>
      <c r="FZE8"/>
      <c r="FZF8"/>
      <c r="FZG8"/>
      <c r="FZH8"/>
      <c r="FZI8"/>
      <c r="FZJ8"/>
      <c r="FZK8"/>
      <c r="FZL8"/>
      <c r="FZM8"/>
      <c r="FZN8"/>
      <c r="FZO8"/>
      <c r="FZP8"/>
      <c r="FZQ8"/>
      <c r="FZR8"/>
      <c r="FZS8"/>
      <c r="FZT8"/>
      <c r="FZU8"/>
      <c r="FZV8"/>
      <c r="FZW8"/>
      <c r="FZX8"/>
      <c r="FZY8"/>
      <c r="FZZ8"/>
      <c r="GAA8"/>
      <c r="GAB8"/>
      <c r="GAC8"/>
      <c r="GAD8"/>
      <c r="GAE8"/>
      <c r="GAF8"/>
      <c r="GAG8"/>
      <c r="GAH8"/>
      <c r="GAI8"/>
      <c r="GAJ8"/>
      <c r="GAK8"/>
      <c r="GAL8"/>
      <c r="GAM8"/>
      <c r="GAN8"/>
      <c r="GAO8"/>
      <c r="GAP8"/>
      <c r="GAQ8"/>
      <c r="GAR8"/>
      <c r="GAS8"/>
      <c r="GAT8"/>
      <c r="GAU8"/>
      <c r="GAV8"/>
      <c r="GAW8"/>
      <c r="GAX8"/>
      <c r="GAY8"/>
      <c r="GAZ8"/>
      <c r="GBA8"/>
      <c r="GBB8"/>
      <c r="GBC8"/>
      <c r="GBD8"/>
      <c r="GBE8"/>
      <c r="GBF8"/>
      <c r="GBG8"/>
      <c r="GBH8"/>
      <c r="GBI8"/>
      <c r="GBJ8"/>
      <c r="GBK8"/>
      <c r="GBL8"/>
      <c r="GBM8"/>
      <c r="GBN8"/>
      <c r="GBO8"/>
      <c r="GBP8"/>
      <c r="GBQ8"/>
      <c r="GBR8"/>
      <c r="GBS8"/>
      <c r="GBT8"/>
      <c r="GBU8"/>
      <c r="GBV8"/>
      <c r="GBW8"/>
      <c r="GBX8"/>
      <c r="GBY8"/>
      <c r="GBZ8"/>
      <c r="GCA8"/>
      <c r="GCB8"/>
      <c r="GCC8"/>
      <c r="GCD8"/>
      <c r="GCE8"/>
      <c r="GCF8"/>
      <c r="GCG8"/>
      <c r="GCH8"/>
      <c r="GCI8"/>
      <c r="GCJ8"/>
      <c r="GCK8"/>
      <c r="GCL8"/>
      <c r="GCM8"/>
      <c r="GCN8"/>
      <c r="GCO8"/>
      <c r="GCP8"/>
      <c r="GCQ8"/>
      <c r="GCR8"/>
      <c r="GCS8"/>
      <c r="GCT8"/>
      <c r="GCU8"/>
      <c r="GCV8"/>
      <c r="GCW8"/>
      <c r="GCX8"/>
      <c r="GCY8"/>
      <c r="GCZ8"/>
      <c r="GDA8"/>
      <c r="GDB8"/>
      <c r="GDC8"/>
      <c r="GDD8"/>
      <c r="GDE8"/>
      <c r="GDF8"/>
      <c r="GDG8"/>
      <c r="GDH8"/>
      <c r="GDI8"/>
      <c r="GDJ8"/>
      <c r="GDK8"/>
      <c r="GDL8"/>
      <c r="GDM8"/>
      <c r="GDN8"/>
      <c r="GDO8"/>
      <c r="GDP8"/>
      <c r="GDQ8"/>
      <c r="GDR8"/>
      <c r="GDS8"/>
      <c r="GDT8"/>
      <c r="GDU8"/>
      <c r="GDV8"/>
      <c r="GDW8"/>
      <c r="GDX8"/>
      <c r="GDY8"/>
      <c r="GDZ8"/>
      <c r="GEA8"/>
      <c r="GEB8"/>
      <c r="GEC8"/>
      <c r="GED8"/>
      <c r="GEE8"/>
      <c r="GEF8"/>
      <c r="GEG8"/>
      <c r="GEH8"/>
      <c r="GEI8"/>
      <c r="GEJ8"/>
      <c r="GEK8"/>
      <c r="GEL8"/>
      <c r="GEM8"/>
      <c r="GEN8"/>
      <c r="GEO8"/>
      <c r="GEP8"/>
      <c r="GEQ8"/>
      <c r="GER8"/>
      <c r="GES8"/>
      <c r="GET8"/>
      <c r="GEU8"/>
      <c r="GEV8"/>
      <c r="GEW8"/>
      <c r="GEX8"/>
      <c r="GEY8"/>
      <c r="GEZ8"/>
      <c r="GFA8"/>
      <c r="GFB8"/>
      <c r="GFC8"/>
      <c r="GFD8"/>
      <c r="GFE8"/>
      <c r="GFF8"/>
      <c r="GFG8"/>
      <c r="GFH8"/>
      <c r="GFI8"/>
      <c r="GFJ8"/>
      <c r="GFK8"/>
      <c r="GFL8"/>
      <c r="GFM8"/>
      <c r="GFN8"/>
      <c r="GFO8"/>
      <c r="GFP8"/>
      <c r="GFQ8"/>
      <c r="GFR8"/>
      <c r="GFS8"/>
      <c r="GFT8"/>
      <c r="GFU8"/>
      <c r="GFV8"/>
      <c r="GFW8"/>
      <c r="GFX8"/>
      <c r="GFY8"/>
      <c r="GFZ8"/>
      <c r="GGA8"/>
      <c r="GGB8"/>
      <c r="GGC8"/>
      <c r="GGD8"/>
      <c r="GGE8"/>
      <c r="GGF8"/>
      <c r="GGG8"/>
      <c r="GGH8"/>
      <c r="GGI8"/>
      <c r="GGJ8"/>
      <c r="GGK8"/>
      <c r="GGL8"/>
      <c r="GGM8"/>
      <c r="GGN8"/>
      <c r="GGO8"/>
      <c r="GGP8"/>
      <c r="GGQ8"/>
      <c r="GGR8"/>
      <c r="GGS8"/>
      <c r="GGT8"/>
      <c r="GGU8"/>
      <c r="GGV8"/>
      <c r="GGW8"/>
      <c r="GGX8"/>
      <c r="GGY8"/>
      <c r="GGZ8"/>
      <c r="GHA8"/>
      <c r="GHB8"/>
      <c r="GHC8"/>
      <c r="GHD8"/>
      <c r="GHE8"/>
      <c r="GHF8"/>
      <c r="GHG8"/>
      <c r="GHH8"/>
      <c r="GHI8"/>
      <c r="GHJ8"/>
      <c r="GHK8"/>
      <c r="GHL8"/>
      <c r="GHM8"/>
      <c r="GHN8"/>
      <c r="GHO8"/>
      <c r="GHP8"/>
      <c r="GHQ8"/>
      <c r="GHR8"/>
      <c r="GHS8"/>
      <c r="GHT8"/>
      <c r="GHU8"/>
      <c r="GHV8"/>
      <c r="GHW8"/>
      <c r="GHX8"/>
      <c r="GHY8"/>
      <c r="GHZ8"/>
      <c r="GIA8"/>
      <c r="GIB8"/>
      <c r="GIC8"/>
      <c r="GID8"/>
      <c r="GIE8"/>
      <c r="GIF8"/>
      <c r="GIG8"/>
      <c r="GIH8"/>
      <c r="GII8"/>
      <c r="GIJ8"/>
      <c r="GIK8"/>
      <c r="GIL8"/>
      <c r="GIM8"/>
      <c r="GIN8"/>
      <c r="GIO8"/>
      <c r="GIP8"/>
      <c r="GIQ8"/>
      <c r="GIR8"/>
      <c r="GIS8"/>
      <c r="GIT8"/>
      <c r="GIU8"/>
      <c r="GIV8"/>
      <c r="GIW8"/>
      <c r="GIX8"/>
      <c r="GIY8"/>
      <c r="GIZ8"/>
      <c r="GJA8"/>
      <c r="GJB8"/>
      <c r="GJC8"/>
      <c r="GJD8"/>
      <c r="GJE8"/>
      <c r="GJF8"/>
      <c r="GJG8"/>
      <c r="GJH8"/>
      <c r="GJI8"/>
      <c r="GJJ8"/>
      <c r="GJK8"/>
      <c r="GJL8"/>
      <c r="GJM8"/>
      <c r="GJN8"/>
      <c r="GJO8"/>
      <c r="GJP8"/>
      <c r="GJQ8"/>
      <c r="GJR8"/>
      <c r="GJS8"/>
      <c r="GJT8"/>
      <c r="GJU8"/>
      <c r="GJV8"/>
      <c r="GJW8"/>
      <c r="GJX8"/>
      <c r="GJY8"/>
      <c r="GJZ8"/>
      <c r="GKA8"/>
      <c r="GKB8"/>
      <c r="GKC8"/>
      <c r="GKD8"/>
      <c r="GKE8"/>
      <c r="GKF8"/>
      <c r="GKG8"/>
      <c r="GKH8"/>
      <c r="GKI8"/>
      <c r="GKJ8"/>
      <c r="GKK8"/>
      <c r="GKL8"/>
      <c r="GKM8"/>
      <c r="GKN8"/>
      <c r="GKO8"/>
      <c r="GKP8"/>
      <c r="GKQ8"/>
      <c r="GKR8"/>
      <c r="GKS8"/>
      <c r="GKT8"/>
      <c r="GKU8"/>
      <c r="GKV8"/>
      <c r="GKW8"/>
      <c r="GKX8"/>
      <c r="GKY8"/>
      <c r="GKZ8"/>
      <c r="GLA8"/>
      <c r="GLB8"/>
      <c r="GLC8"/>
      <c r="GLD8"/>
      <c r="GLE8"/>
      <c r="GLF8"/>
      <c r="GLG8"/>
      <c r="GLH8"/>
      <c r="GLI8"/>
      <c r="GLJ8"/>
      <c r="GLK8"/>
      <c r="GLL8"/>
      <c r="GLM8"/>
      <c r="GLN8"/>
      <c r="GLO8"/>
      <c r="GLP8"/>
      <c r="GLQ8"/>
      <c r="GLR8"/>
      <c r="GLS8"/>
      <c r="GLT8"/>
      <c r="GLU8"/>
      <c r="GLV8"/>
      <c r="GLW8"/>
      <c r="GLX8"/>
      <c r="GLY8"/>
      <c r="GLZ8"/>
      <c r="GMA8"/>
      <c r="GMB8"/>
      <c r="GMC8"/>
      <c r="GMD8"/>
      <c r="GME8"/>
      <c r="GMF8"/>
      <c r="GMG8"/>
      <c r="GMH8"/>
      <c r="GMI8"/>
      <c r="GMJ8"/>
      <c r="GMK8"/>
      <c r="GML8"/>
      <c r="GMM8"/>
      <c r="GMN8"/>
      <c r="GMO8"/>
      <c r="GMP8"/>
      <c r="GMQ8"/>
      <c r="GMR8"/>
      <c r="GMS8"/>
      <c r="GMT8"/>
      <c r="GMU8"/>
      <c r="GMV8"/>
      <c r="GMW8"/>
      <c r="GMX8"/>
      <c r="GMY8"/>
      <c r="GMZ8"/>
      <c r="GNA8"/>
      <c r="GNB8"/>
      <c r="GNC8"/>
      <c r="GND8"/>
      <c r="GNE8"/>
      <c r="GNF8"/>
      <c r="GNG8"/>
      <c r="GNH8"/>
      <c r="GNI8"/>
      <c r="GNJ8"/>
      <c r="GNK8"/>
      <c r="GNL8"/>
      <c r="GNM8"/>
      <c r="GNN8"/>
      <c r="GNO8"/>
      <c r="GNP8"/>
      <c r="GNQ8"/>
      <c r="GNR8"/>
      <c r="GNS8"/>
      <c r="GNT8"/>
      <c r="GNU8"/>
      <c r="GNV8"/>
      <c r="GNW8"/>
      <c r="GNX8"/>
      <c r="GNY8"/>
      <c r="GNZ8"/>
      <c r="GOA8"/>
      <c r="GOB8"/>
      <c r="GOC8"/>
      <c r="GOD8"/>
      <c r="GOE8"/>
      <c r="GOF8"/>
      <c r="GOG8"/>
      <c r="GOH8"/>
      <c r="GOI8"/>
      <c r="GOJ8"/>
      <c r="GOK8"/>
      <c r="GOL8"/>
      <c r="GOM8"/>
      <c r="GON8"/>
      <c r="GOO8"/>
      <c r="GOP8"/>
      <c r="GOQ8"/>
      <c r="GOR8"/>
      <c r="GOS8"/>
      <c r="GOT8"/>
      <c r="GOU8"/>
      <c r="GOV8"/>
      <c r="GOW8"/>
      <c r="GOX8"/>
      <c r="GOY8"/>
      <c r="GOZ8"/>
      <c r="GPA8"/>
      <c r="GPB8"/>
      <c r="GPC8"/>
      <c r="GPD8"/>
      <c r="GPE8"/>
      <c r="GPF8"/>
      <c r="GPG8"/>
      <c r="GPH8"/>
      <c r="GPI8"/>
      <c r="GPJ8"/>
      <c r="GPK8"/>
      <c r="GPL8"/>
      <c r="GPM8"/>
      <c r="GPN8"/>
      <c r="GPO8"/>
      <c r="GPP8"/>
      <c r="GPQ8"/>
      <c r="GPR8"/>
      <c r="GPS8"/>
      <c r="GPT8"/>
      <c r="GPU8"/>
      <c r="GPV8"/>
      <c r="GPW8"/>
      <c r="GPX8"/>
      <c r="GPY8"/>
      <c r="GPZ8"/>
      <c r="GQA8"/>
      <c r="GQB8"/>
      <c r="GQC8"/>
      <c r="GQD8"/>
      <c r="GQE8"/>
      <c r="GQF8"/>
      <c r="GQG8"/>
      <c r="GQH8"/>
      <c r="GQI8"/>
      <c r="GQJ8"/>
      <c r="GQK8"/>
      <c r="GQL8"/>
      <c r="GQM8"/>
      <c r="GQN8"/>
      <c r="GQO8"/>
      <c r="GQP8"/>
      <c r="GQQ8"/>
      <c r="GQR8"/>
      <c r="GQS8"/>
      <c r="GQT8"/>
      <c r="GQU8"/>
      <c r="GQV8"/>
      <c r="GQW8"/>
      <c r="GQX8"/>
      <c r="GQY8"/>
      <c r="GQZ8"/>
      <c r="GRA8"/>
      <c r="GRB8"/>
      <c r="GRC8"/>
      <c r="GRD8"/>
      <c r="GRE8"/>
      <c r="GRF8"/>
      <c r="GRG8"/>
      <c r="GRH8"/>
      <c r="GRI8"/>
      <c r="GRJ8"/>
      <c r="GRK8"/>
      <c r="GRL8"/>
      <c r="GRM8"/>
      <c r="GRN8"/>
      <c r="GRO8"/>
      <c r="GRP8"/>
      <c r="GRQ8"/>
      <c r="GRR8"/>
      <c r="GRS8"/>
      <c r="GRT8"/>
      <c r="GRU8"/>
      <c r="GRV8"/>
      <c r="GRW8"/>
      <c r="GRX8"/>
      <c r="GRY8"/>
      <c r="GRZ8"/>
      <c r="GSA8"/>
      <c r="GSB8"/>
      <c r="GSC8"/>
      <c r="GSD8"/>
      <c r="GSE8"/>
      <c r="GSF8"/>
      <c r="GSG8"/>
      <c r="GSH8"/>
      <c r="GSI8"/>
      <c r="GSJ8"/>
      <c r="GSK8"/>
      <c r="GSL8"/>
      <c r="GSM8"/>
      <c r="GSN8"/>
      <c r="GSO8"/>
      <c r="GSP8"/>
      <c r="GSQ8"/>
      <c r="GSR8"/>
      <c r="GSS8"/>
      <c r="GST8"/>
      <c r="GSU8"/>
      <c r="GSV8"/>
      <c r="GSW8"/>
      <c r="GSX8"/>
      <c r="GSY8"/>
      <c r="GSZ8"/>
      <c r="GTA8"/>
      <c r="GTB8"/>
      <c r="GTC8"/>
      <c r="GTD8"/>
      <c r="GTE8"/>
      <c r="GTF8"/>
      <c r="GTG8"/>
      <c r="GTH8"/>
      <c r="GTI8"/>
      <c r="GTJ8"/>
      <c r="GTK8"/>
      <c r="GTL8"/>
      <c r="GTM8"/>
      <c r="GTN8"/>
      <c r="GTO8"/>
      <c r="GTP8"/>
      <c r="GTQ8"/>
      <c r="GTR8"/>
      <c r="GTS8"/>
      <c r="GTT8"/>
      <c r="GTU8"/>
      <c r="GTV8"/>
      <c r="GTW8"/>
      <c r="GTX8"/>
      <c r="GTY8"/>
      <c r="GTZ8"/>
      <c r="GUA8"/>
      <c r="GUB8"/>
      <c r="GUC8"/>
      <c r="GUD8"/>
      <c r="GUE8"/>
      <c r="GUF8"/>
      <c r="GUG8"/>
      <c r="GUH8"/>
      <c r="GUI8"/>
      <c r="GUJ8"/>
      <c r="GUK8"/>
      <c r="GUL8"/>
      <c r="GUM8"/>
      <c r="GUN8"/>
      <c r="GUO8"/>
      <c r="GUP8"/>
      <c r="GUQ8"/>
      <c r="GUR8"/>
      <c r="GUS8"/>
      <c r="GUT8"/>
      <c r="GUU8"/>
      <c r="GUV8"/>
      <c r="GUW8"/>
      <c r="GUX8"/>
      <c r="GUY8"/>
      <c r="GUZ8"/>
      <c r="GVA8"/>
      <c r="GVB8"/>
      <c r="GVC8"/>
      <c r="GVD8"/>
      <c r="GVE8"/>
      <c r="GVF8"/>
      <c r="GVG8"/>
      <c r="GVH8"/>
      <c r="GVI8"/>
      <c r="GVJ8"/>
      <c r="GVK8"/>
      <c r="GVL8"/>
      <c r="GVM8"/>
      <c r="GVN8"/>
      <c r="GVO8"/>
      <c r="GVP8"/>
      <c r="GVQ8"/>
      <c r="GVR8"/>
      <c r="GVS8"/>
      <c r="GVT8"/>
      <c r="GVU8"/>
      <c r="GVV8"/>
      <c r="GVW8"/>
      <c r="GVX8"/>
      <c r="GVY8"/>
      <c r="GVZ8"/>
      <c r="GWA8"/>
      <c r="GWB8"/>
      <c r="GWC8"/>
      <c r="GWD8"/>
      <c r="GWE8"/>
      <c r="GWF8"/>
      <c r="GWG8"/>
      <c r="GWH8"/>
      <c r="GWI8"/>
      <c r="GWJ8"/>
      <c r="GWK8"/>
      <c r="GWL8"/>
      <c r="GWM8"/>
      <c r="GWN8"/>
      <c r="GWO8"/>
      <c r="GWP8"/>
      <c r="GWQ8"/>
      <c r="GWR8"/>
      <c r="GWS8"/>
      <c r="GWT8"/>
      <c r="GWU8"/>
      <c r="GWV8"/>
      <c r="GWW8"/>
      <c r="GWX8"/>
      <c r="GWY8"/>
      <c r="GWZ8"/>
      <c r="GXA8"/>
      <c r="GXB8"/>
      <c r="GXC8"/>
      <c r="GXD8"/>
      <c r="GXE8"/>
      <c r="GXF8"/>
      <c r="GXG8"/>
      <c r="GXH8"/>
      <c r="GXI8"/>
      <c r="GXJ8"/>
      <c r="GXK8"/>
      <c r="GXL8"/>
      <c r="GXM8"/>
      <c r="GXN8"/>
      <c r="GXO8"/>
      <c r="GXP8"/>
      <c r="GXQ8"/>
      <c r="GXR8"/>
      <c r="GXS8"/>
      <c r="GXT8"/>
      <c r="GXU8"/>
      <c r="GXV8"/>
      <c r="GXW8"/>
      <c r="GXX8"/>
      <c r="GXY8"/>
      <c r="GXZ8"/>
      <c r="GYA8"/>
      <c r="GYB8"/>
      <c r="GYC8"/>
      <c r="GYD8"/>
      <c r="GYE8"/>
      <c r="GYF8"/>
      <c r="GYG8"/>
      <c r="GYH8"/>
      <c r="GYI8"/>
      <c r="GYJ8"/>
      <c r="GYK8"/>
      <c r="GYL8"/>
      <c r="GYM8"/>
      <c r="GYN8"/>
      <c r="GYO8"/>
      <c r="GYP8"/>
      <c r="GYQ8"/>
      <c r="GYR8"/>
      <c r="GYS8"/>
      <c r="GYT8"/>
      <c r="GYU8"/>
      <c r="GYV8"/>
      <c r="GYW8"/>
      <c r="GYX8"/>
      <c r="GYY8"/>
      <c r="GYZ8"/>
      <c r="GZA8"/>
      <c r="GZB8"/>
      <c r="GZC8"/>
      <c r="GZD8"/>
      <c r="GZE8"/>
      <c r="GZF8"/>
      <c r="GZG8"/>
      <c r="GZH8"/>
      <c r="GZI8"/>
      <c r="GZJ8"/>
      <c r="GZK8"/>
      <c r="GZL8"/>
      <c r="GZM8"/>
      <c r="GZN8"/>
      <c r="GZO8"/>
      <c r="GZP8"/>
      <c r="GZQ8"/>
      <c r="GZR8"/>
      <c r="GZS8"/>
      <c r="GZT8"/>
      <c r="GZU8"/>
      <c r="GZV8"/>
      <c r="GZW8"/>
      <c r="GZX8"/>
      <c r="GZY8"/>
      <c r="GZZ8"/>
      <c r="HAA8"/>
      <c r="HAB8"/>
      <c r="HAC8"/>
      <c r="HAD8"/>
      <c r="HAE8"/>
      <c r="HAF8"/>
      <c r="HAG8"/>
      <c r="HAH8"/>
      <c r="HAI8"/>
      <c r="HAJ8"/>
      <c r="HAK8"/>
      <c r="HAL8"/>
      <c r="HAM8"/>
      <c r="HAN8"/>
      <c r="HAO8"/>
      <c r="HAP8"/>
      <c r="HAQ8"/>
      <c r="HAR8"/>
      <c r="HAS8"/>
      <c r="HAT8"/>
      <c r="HAU8"/>
      <c r="HAV8"/>
      <c r="HAW8"/>
      <c r="HAX8"/>
      <c r="HAY8"/>
      <c r="HAZ8"/>
      <c r="HBA8"/>
      <c r="HBB8"/>
      <c r="HBC8"/>
      <c r="HBD8"/>
      <c r="HBE8"/>
      <c r="HBF8"/>
      <c r="HBG8"/>
      <c r="HBH8"/>
      <c r="HBI8"/>
      <c r="HBJ8"/>
      <c r="HBK8"/>
      <c r="HBL8"/>
      <c r="HBM8"/>
      <c r="HBN8"/>
      <c r="HBO8"/>
      <c r="HBP8"/>
      <c r="HBQ8"/>
      <c r="HBR8"/>
      <c r="HBS8"/>
      <c r="HBT8"/>
      <c r="HBU8"/>
      <c r="HBV8"/>
      <c r="HBW8"/>
      <c r="HBX8"/>
      <c r="HBY8"/>
      <c r="HBZ8"/>
      <c r="HCA8"/>
      <c r="HCB8"/>
      <c r="HCC8"/>
      <c r="HCD8"/>
      <c r="HCE8"/>
      <c r="HCF8"/>
      <c r="HCG8"/>
      <c r="HCH8"/>
      <c r="HCI8"/>
      <c r="HCJ8"/>
      <c r="HCK8"/>
      <c r="HCL8"/>
      <c r="HCM8"/>
      <c r="HCN8"/>
      <c r="HCO8"/>
      <c r="HCP8"/>
      <c r="HCQ8"/>
      <c r="HCR8"/>
      <c r="HCS8"/>
      <c r="HCT8"/>
      <c r="HCU8"/>
      <c r="HCV8"/>
      <c r="HCW8"/>
      <c r="HCX8"/>
      <c r="HCY8"/>
      <c r="HCZ8"/>
      <c r="HDA8"/>
      <c r="HDB8"/>
      <c r="HDC8"/>
      <c r="HDD8"/>
      <c r="HDE8"/>
      <c r="HDF8"/>
      <c r="HDG8"/>
      <c r="HDH8"/>
      <c r="HDI8"/>
      <c r="HDJ8"/>
      <c r="HDK8"/>
      <c r="HDL8"/>
      <c r="HDM8"/>
      <c r="HDN8"/>
      <c r="HDO8"/>
      <c r="HDP8"/>
      <c r="HDQ8"/>
      <c r="HDR8"/>
      <c r="HDS8"/>
      <c r="HDT8"/>
      <c r="HDU8"/>
      <c r="HDV8"/>
      <c r="HDW8"/>
      <c r="HDX8"/>
      <c r="HDY8"/>
      <c r="HDZ8"/>
      <c r="HEA8"/>
      <c r="HEB8"/>
      <c r="HEC8"/>
      <c r="HED8"/>
      <c r="HEE8"/>
      <c r="HEF8"/>
      <c r="HEG8"/>
      <c r="HEH8"/>
      <c r="HEI8"/>
      <c r="HEJ8"/>
      <c r="HEK8"/>
      <c r="HEL8"/>
      <c r="HEM8"/>
      <c r="HEN8"/>
      <c r="HEO8"/>
      <c r="HEP8"/>
      <c r="HEQ8"/>
      <c r="HER8"/>
      <c r="HES8"/>
      <c r="HET8"/>
      <c r="HEU8"/>
      <c r="HEV8"/>
      <c r="HEW8"/>
      <c r="HEX8"/>
      <c r="HEY8"/>
      <c r="HEZ8"/>
      <c r="HFA8"/>
      <c r="HFB8"/>
      <c r="HFC8"/>
      <c r="HFD8"/>
      <c r="HFE8"/>
      <c r="HFF8"/>
      <c r="HFG8"/>
      <c r="HFH8"/>
      <c r="HFI8"/>
      <c r="HFJ8"/>
      <c r="HFK8"/>
      <c r="HFL8"/>
      <c r="HFM8"/>
      <c r="HFN8"/>
      <c r="HFO8"/>
      <c r="HFP8"/>
      <c r="HFQ8"/>
      <c r="HFR8"/>
      <c r="HFS8"/>
      <c r="HFT8"/>
      <c r="HFU8"/>
      <c r="HFV8"/>
      <c r="HFW8"/>
      <c r="HFX8"/>
      <c r="HFY8"/>
      <c r="HFZ8"/>
      <c r="HGA8"/>
      <c r="HGB8"/>
      <c r="HGC8"/>
      <c r="HGD8"/>
      <c r="HGE8"/>
      <c r="HGF8"/>
      <c r="HGG8"/>
      <c r="HGH8"/>
      <c r="HGI8"/>
      <c r="HGJ8"/>
      <c r="HGK8"/>
      <c r="HGL8"/>
      <c r="HGM8"/>
      <c r="HGN8"/>
      <c r="HGO8"/>
      <c r="HGP8"/>
      <c r="HGQ8"/>
      <c r="HGR8"/>
      <c r="HGS8"/>
      <c r="HGT8"/>
      <c r="HGU8"/>
      <c r="HGV8"/>
      <c r="HGW8"/>
      <c r="HGX8"/>
      <c r="HGY8"/>
      <c r="HGZ8"/>
      <c r="HHA8"/>
      <c r="HHB8"/>
      <c r="HHC8"/>
      <c r="HHD8"/>
      <c r="HHE8"/>
      <c r="HHF8"/>
      <c r="HHG8"/>
      <c r="HHH8"/>
      <c r="HHI8"/>
      <c r="HHJ8"/>
      <c r="HHK8"/>
      <c r="HHL8"/>
      <c r="HHM8"/>
      <c r="HHN8"/>
      <c r="HHO8"/>
      <c r="HHP8"/>
      <c r="HHQ8"/>
      <c r="HHR8"/>
      <c r="HHS8"/>
      <c r="HHT8"/>
      <c r="HHU8"/>
      <c r="HHV8"/>
      <c r="HHW8"/>
      <c r="HHX8"/>
      <c r="HHY8"/>
      <c r="HHZ8"/>
      <c r="HIA8"/>
      <c r="HIB8"/>
      <c r="HIC8"/>
      <c r="HID8"/>
      <c r="HIE8"/>
      <c r="HIF8"/>
      <c r="HIG8"/>
      <c r="HIH8"/>
      <c r="HII8"/>
      <c r="HIJ8"/>
      <c r="HIK8"/>
      <c r="HIL8"/>
      <c r="HIM8"/>
      <c r="HIN8"/>
      <c r="HIO8"/>
      <c r="HIP8"/>
      <c r="HIQ8"/>
      <c r="HIR8"/>
      <c r="HIS8"/>
      <c r="HIT8"/>
      <c r="HIU8"/>
      <c r="HIV8"/>
      <c r="HIW8"/>
      <c r="HIX8"/>
      <c r="HIY8"/>
      <c r="HIZ8"/>
      <c r="HJA8"/>
      <c r="HJB8"/>
      <c r="HJC8"/>
      <c r="HJD8"/>
      <c r="HJE8"/>
      <c r="HJF8"/>
      <c r="HJG8"/>
      <c r="HJH8"/>
      <c r="HJI8"/>
      <c r="HJJ8"/>
      <c r="HJK8"/>
      <c r="HJL8"/>
      <c r="HJM8"/>
      <c r="HJN8"/>
      <c r="HJO8"/>
      <c r="HJP8"/>
      <c r="HJQ8"/>
      <c r="HJR8"/>
      <c r="HJS8"/>
      <c r="HJT8"/>
      <c r="HJU8"/>
      <c r="HJV8"/>
      <c r="HJW8"/>
      <c r="HJX8"/>
      <c r="HJY8"/>
      <c r="HJZ8"/>
      <c r="HKA8"/>
      <c r="HKB8"/>
      <c r="HKC8"/>
      <c r="HKD8"/>
      <c r="HKE8"/>
      <c r="HKF8"/>
      <c r="HKG8"/>
      <c r="HKH8"/>
      <c r="HKI8"/>
      <c r="HKJ8"/>
      <c r="HKK8"/>
      <c r="HKL8"/>
      <c r="HKM8"/>
      <c r="HKN8"/>
      <c r="HKO8"/>
      <c r="HKP8"/>
      <c r="HKQ8"/>
      <c r="HKR8"/>
      <c r="HKS8"/>
      <c r="HKT8"/>
      <c r="HKU8"/>
      <c r="HKV8"/>
      <c r="HKW8"/>
      <c r="HKX8"/>
      <c r="HKY8"/>
      <c r="HKZ8"/>
      <c r="HLA8"/>
      <c r="HLB8"/>
      <c r="HLC8"/>
      <c r="HLD8"/>
      <c r="HLE8"/>
      <c r="HLF8"/>
      <c r="HLG8"/>
      <c r="HLH8"/>
      <c r="HLI8"/>
      <c r="HLJ8"/>
      <c r="HLK8"/>
      <c r="HLL8"/>
      <c r="HLM8"/>
      <c r="HLN8"/>
      <c r="HLO8"/>
      <c r="HLP8"/>
      <c r="HLQ8"/>
      <c r="HLR8"/>
      <c r="HLS8"/>
      <c r="HLT8"/>
      <c r="HLU8"/>
      <c r="HLV8"/>
      <c r="HLW8"/>
      <c r="HLX8"/>
      <c r="HLY8"/>
      <c r="HLZ8"/>
      <c r="HMA8"/>
      <c r="HMB8"/>
      <c r="HMC8"/>
      <c r="HMD8"/>
      <c r="HME8"/>
      <c r="HMF8"/>
      <c r="HMG8"/>
      <c r="HMH8"/>
      <c r="HMI8"/>
      <c r="HMJ8"/>
      <c r="HMK8"/>
      <c r="HML8"/>
      <c r="HMM8"/>
      <c r="HMN8"/>
      <c r="HMO8"/>
      <c r="HMP8"/>
      <c r="HMQ8"/>
      <c r="HMR8"/>
      <c r="HMS8"/>
      <c r="HMT8"/>
      <c r="HMU8"/>
      <c r="HMV8"/>
      <c r="HMW8"/>
      <c r="HMX8"/>
      <c r="HMY8"/>
      <c r="HMZ8"/>
      <c r="HNA8"/>
      <c r="HNB8"/>
      <c r="HNC8"/>
      <c r="HND8"/>
      <c r="HNE8"/>
      <c r="HNF8"/>
      <c r="HNG8"/>
      <c r="HNH8"/>
      <c r="HNI8"/>
      <c r="HNJ8"/>
      <c r="HNK8"/>
      <c r="HNL8"/>
      <c r="HNM8"/>
      <c r="HNN8"/>
      <c r="HNO8"/>
      <c r="HNP8"/>
      <c r="HNQ8"/>
      <c r="HNR8"/>
      <c r="HNS8"/>
      <c r="HNT8"/>
      <c r="HNU8"/>
      <c r="HNV8"/>
      <c r="HNW8"/>
      <c r="HNX8"/>
      <c r="HNY8"/>
      <c r="HNZ8"/>
      <c r="HOA8"/>
      <c r="HOB8"/>
      <c r="HOC8"/>
      <c r="HOD8"/>
      <c r="HOE8"/>
      <c r="HOF8"/>
      <c r="HOG8"/>
      <c r="HOH8"/>
      <c r="HOI8"/>
      <c r="HOJ8"/>
      <c r="HOK8"/>
      <c r="HOL8"/>
      <c r="HOM8"/>
      <c r="HON8"/>
      <c r="HOO8"/>
      <c r="HOP8"/>
      <c r="HOQ8"/>
      <c r="HOR8"/>
      <c r="HOS8"/>
      <c r="HOT8"/>
      <c r="HOU8"/>
      <c r="HOV8"/>
      <c r="HOW8"/>
      <c r="HOX8"/>
      <c r="HOY8"/>
      <c r="HOZ8"/>
      <c r="HPA8"/>
      <c r="HPB8"/>
      <c r="HPC8"/>
      <c r="HPD8"/>
      <c r="HPE8"/>
      <c r="HPF8"/>
      <c r="HPG8"/>
      <c r="HPH8"/>
      <c r="HPI8"/>
      <c r="HPJ8"/>
      <c r="HPK8"/>
      <c r="HPL8"/>
      <c r="HPM8"/>
      <c r="HPN8"/>
      <c r="HPO8"/>
      <c r="HPP8"/>
      <c r="HPQ8"/>
      <c r="HPR8"/>
      <c r="HPS8"/>
      <c r="HPT8"/>
      <c r="HPU8"/>
      <c r="HPV8"/>
      <c r="HPW8"/>
      <c r="HPX8"/>
      <c r="HPY8"/>
      <c r="HPZ8"/>
      <c r="HQA8"/>
      <c r="HQB8"/>
      <c r="HQC8"/>
      <c r="HQD8"/>
      <c r="HQE8"/>
      <c r="HQF8"/>
      <c r="HQG8"/>
      <c r="HQH8"/>
      <c r="HQI8"/>
      <c r="HQJ8"/>
      <c r="HQK8"/>
      <c r="HQL8"/>
      <c r="HQM8"/>
      <c r="HQN8"/>
      <c r="HQO8"/>
      <c r="HQP8"/>
      <c r="HQQ8"/>
      <c r="HQR8"/>
      <c r="HQS8"/>
      <c r="HQT8"/>
      <c r="HQU8"/>
      <c r="HQV8"/>
      <c r="HQW8"/>
      <c r="HQX8"/>
      <c r="HQY8"/>
      <c r="HQZ8"/>
      <c r="HRA8"/>
      <c r="HRB8"/>
      <c r="HRC8"/>
      <c r="HRD8"/>
      <c r="HRE8"/>
      <c r="HRF8"/>
      <c r="HRG8"/>
      <c r="HRH8"/>
      <c r="HRI8"/>
      <c r="HRJ8"/>
      <c r="HRK8"/>
      <c r="HRL8"/>
      <c r="HRM8"/>
      <c r="HRN8"/>
      <c r="HRO8"/>
      <c r="HRP8"/>
      <c r="HRQ8"/>
      <c r="HRR8"/>
      <c r="HRS8"/>
      <c r="HRT8"/>
      <c r="HRU8"/>
      <c r="HRV8"/>
      <c r="HRW8"/>
      <c r="HRX8"/>
      <c r="HRY8"/>
      <c r="HRZ8"/>
      <c r="HSA8"/>
      <c r="HSB8"/>
      <c r="HSC8"/>
      <c r="HSD8"/>
      <c r="HSE8"/>
      <c r="HSF8"/>
      <c r="HSG8"/>
      <c r="HSH8"/>
      <c r="HSI8"/>
      <c r="HSJ8"/>
      <c r="HSK8"/>
      <c r="HSL8"/>
      <c r="HSM8"/>
      <c r="HSN8"/>
      <c r="HSO8"/>
      <c r="HSP8"/>
      <c r="HSQ8"/>
      <c r="HSR8"/>
      <c r="HSS8"/>
      <c r="HST8"/>
      <c r="HSU8"/>
      <c r="HSV8"/>
      <c r="HSW8"/>
      <c r="HSX8"/>
      <c r="HSY8"/>
      <c r="HSZ8"/>
      <c r="HTA8"/>
      <c r="HTB8"/>
      <c r="HTC8"/>
      <c r="HTD8"/>
      <c r="HTE8"/>
      <c r="HTF8"/>
      <c r="HTG8"/>
      <c r="HTH8"/>
      <c r="HTI8"/>
      <c r="HTJ8"/>
      <c r="HTK8"/>
      <c r="HTL8"/>
      <c r="HTM8"/>
      <c r="HTN8"/>
      <c r="HTO8"/>
      <c r="HTP8"/>
      <c r="HTQ8"/>
      <c r="HTR8"/>
      <c r="HTS8"/>
      <c r="HTT8"/>
      <c r="HTU8"/>
      <c r="HTV8"/>
      <c r="HTW8"/>
      <c r="HTX8"/>
      <c r="HTY8"/>
      <c r="HTZ8"/>
      <c r="HUA8"/>
      <c r="HUB8"/>
      <c r="HUC8"/>
      <c r="HUD8"/>
      <c r="HUE8"/>
      <c r="HUF8"/>
      <c r="HUG8"/>
      <c r="HUH8"/>
      <c r="HUI8"/>
      <c r="HUJ8"/>
      <c r="HUK8"/>
      <c r="HUL8"/>
      <c r="HUM8"/>
      <c r="HUN8"/>
      <c r="HUO8"/>
      <c r="HUP8"/>
      <c r="HUQ8"/>
      <c r="HUR8"/>
      <c r="HUS8"/>
      <c r="HUT8"/>
      <c r="HUU8"/>
      <c r="HUV8"/>
      <c r="HUW8"/>
      <c r="HUX8"/>
      <c r="HUY8"/>
      <c r="HUZ8"/>
      <c r="HVA8"/>
      <c r="HVB8"/>
      <c r="HVC8"/>
      <c r="HVD8"/>
      <c r="HVE8"/>
      <c r="HVF8"/>
      <c r="HVG8"/>
      <c r="HVH8"/>
      <c r="HVI8"/>
      <c r="HVJ8"/>
      <c r="HVK8"/>
      <c r="HVL8"/>
      <c r="HVM8"/>
      <c r="HVN8"/>
      <c r="HVO8"/>
      <c r="HVP8"/>
      <c r="HVQ8"/>
      <c r="HVR8"/>
      <c r="HVS8"/>
      <c r="HVT8"/>
      <c r="HVU8"/>
      <c r="HVV8"/>
      <c r="HVW8"/>
      <c r="HVX8"/>
      <c r="HVY8"/>
      <c r="HVZ8"/>
      <c r="HWA8"/>
      <c r="HWB8"/>
      <c r="HWC8"/>
      <c r="HWD8"/>
      <c r="HWE8"/>
      <c r="HWF8"/>
      <c r="HWG8"/>
      <c r="HWH8"/>
      <c r="HWI8"/>
      <c r="HWJ8"/>
      <c r="HWK8"/>
      <c r="HWL8"/>
      <c r="HWM8"/>
      <c r="HWN8"/>
      <c r="HWO8"/>
      <c r="HWP8"/>
      <c r="HWQ8"/>
      <c r="HWR8"/>
      <c r="HWS8"/>
      <c r="HWT8"/>
      <c r="HWU8"/>
      <c r="HWV8"/>
      <c r="HWW8"/>
      <c r="HWX8"/>
      <c r="HWY8"/>
      <c r="HWZ8"/>
      <c r="HXA8"/>
      <c r="HXB8"/>
      <c r="HXC8"/>
      <c r="HXD8"/>
      <c r="HXE8"/>
      <c r="HXF8"/>
      <c r="HXG8"/>
      <c r="HXH8"/>
      <c r="HXI8"/>
      <c r="HXJ8"/>
      <c r="HXK8"/>
      <c r="HXL8"/>
      <c r="HXM8"/>
      <c r="HXN8"/>
      <c r="HXO8"/>
      <c r="HXP8"/>
      <c r="HXQ8"/>
      <c r="HXR8"/>
      <c r="HXS8"/>
      <c r="HXT8"/>
      <c r="HXU8"/>
      <c r="HXV8"/>
      <c r="HXW8"/>
      <c r="HXX8"/>
      <c r="HXY8"/>
      <c r="HXZ8"/>
      <c r="HYA8"/>
      <c r="HYB8"/>
      <c r="HYC8"/>
      <c r="HYD8"/>
      <c r="HYE8"/>
      <c r="HYF8"/>
      <c r="HYG8"/>
      <c r="HYH8"/>
      <c r="HYI8"/>
      <c r="HYJ8"/>
      <c r="HYK8"/>
      <c r="HYL8"/>
      <c r="HYM8"/>
      <c r="HYN8"/>
      <c r="HYO8"/>
      <c r="HYP8"/>
      <c r="HYQ8"/>
      <c r="HYR8"/>
      <c r="HYS8"/>
      <c r="HYT8"/>
      <c r="HYU8"/>
      <c r="HYV8"/>
      <c r="HYW8"/>
      <c r="HYX8"/>
      <c r="HYY8"/>
      <c r="HYZ8"/>
      <c r="HZA8"/>
      <c r="HZB8"/>
      <c r="HZC8"/>
      <c r="HZD8"/>
      <c r="HZE8"/>
      <c r="HZF8"/>
      <c r="HZG8"/>
      <c r="HZH8"/>
      <c r="HZI8"/>
      <c r="HZJ8"/>
      <c r="HZK8"/>
      <c r="HZL8"/>
      <c r="HZM8"/>
      <c r="HZN8"/>
      <c r="HZO8"/>
      <c r="HZP8"/>
      <c r="HZQ8"/>
      <c r="HZR8"/>
      <c r="HZS8"/>
      <c r="HZT8"/>
      <c r="HZU8"/>
      <c r="HZV8"/>
      <c r="HZW8"/>
      <c r="HZX8"/>
      <c r="HZY8"/>
      <c r="HZZ8"/>
      <c r="IAA8"/>
      <c r="IAB8"/>
      <c r="IAC8"/>
      <c r="IAD8"/>
      <c r="IAE8"/>
      <c r="IAF8"/>
      <c r="IAG8"/>
      <c r="IAH8"/>
      <c r="IAI8"/>
      <c r="IAJ8"/>
      <c r="IAK8"/>
      <c r="IAL8"/>
      <c r="IAM8"/>
      <c r="IAN8"/>
      <c r="IAO8"/>
      <c r="IAP8"/>
      <c r="IAQ8"/>
      <c r="IAR8"/>
      <c r="IAS8"/>
      <c r="IAT8"/>
      <c r="IAU8"/>
      <c r="IAV8"/>
      <c r="IAW8"/>
      <c r="IAX8"/>
      <c r="IAY8"/>
      <c r="IAZ8"/>
      <c r="IBA8"/>
      <c r="IBB8"/>
      <c r="IBC8"/>
      <c r="IBD8"/>
      <c r="IBE8"/>
      <c r="IBF8"/>
      <c r="IBG8"/>
      <c r="IBH8"/>
      <c r="IBI8"/>
      <c r="IBJ8"/>
      <c r="IBK8"/>
      <c r="IBL8"/>
      <c r="IBM8"/>
      <c r="IBN8"/>
      <c r="IBO8"/>
      <c r="IBP8"/>
      <c r="IBQ8"/>
      <c r="IBR8"/>
      <c r="IBS8"/>
      <c r="IBT8"/>
      <c r="IBU8"/>
      <c r="IBV8"/>
      <c r="IBW8"/>
      <c r="IBX8"/>
      <c r="IBY8"/>
      <c r="IBZ8"/>
      <c r="ICA8"/>
      <c r="ICB8"/>
      <c r="ICC8"/>
      <c r="ICD8"/>
      <c r="ICE8"/>
      <c r="ICF8"/>
      <c r="ICG8"/>
      <c r="ICH8"/>
      <c r="ICI8"/>
      <c r="ICJ8"/>
      <c r="ICK8"/>
      <c r="ICL8"/>
      <c r="ICM8"/>
      <c r="ICN8"/>
      <c r="ICO8"/>
      <c r="ICP8"/>
      <c r="ICQ8"/>
      <c r="ICR8"/>
      <c r="ICS8"/>
      <c r="ICT8"/>
      <c r="ICU8"/>
      <c r="ICV8"/>
      <c r="ICW8"/>
      <c r="ICX8"/>
      <c r="ICY8"/>
      <c r="ICZ8"/>
      <c r="IDA8"/>
      <c r="IDB8"/>
      <c r="IDC8"/>
      <c r="IDD8"/>
      <c r="IDE8"/>
      <c r="IDF8"/>
      <c r="IDG8"/>
      <c r="IDH8"/>
      <c r="IDI8"/>
      <c r="IDJ8"/>
      <c r="IDK8"/>
      <c r="IDL8"/>
      <c r="IDM8"/>
      <c r="IDN8"/>
      <c r="IDO8"/>
      <c r="IDP8"/>
      <c r="IDQ8"/>
      <c r="IDR8"/>
      <c r="IDS8"/>
      <c r="IDT8"/>
      <c r="IDU8"/>
      <c r="IDV8"/>
      <c r="IDW8"/>
      <c r="IDX8"/>
      <c r="IDY8"/>
      <c r="IDZ8"/>
      <c r="IEA8"/>
      <c r="IEB8"/>
      <c r="IEC8"/>
      <c r="IED8"/>
      <c r="IEE8"/>
      <c r="IEF8"/>
      <c r="IEG8"/>
      <c r="IEH8"/>
      <c r="IEI8"/>
      <c r="IEJ8"/>
      <c r="IEK8"/>
      <c r="IEL8"/>
      <c r="IEM8"/>
      <c r="IEN8"/>
      <c r="IEO8"/>
      <c r="IEP8"/>
      <c r="IEQ8"/>
      <c r="IER8"/>
      <c r="IES8"/>
      <c r="IET8"/>
      <c r="IEU8"/>
      <c r="IEV8"/>
      <c r="IEW8"/>
      <c r="IEX8"/>
      <c r="IEY8"/>
      <c r="IEZ8"/>
      <c r="IFA8"/>
      <c r="IFB8"/>
      <c r="IFC8"/>
      <c r="IFD8"/>
      <c r="IFE8"/>
      <c r="IFF8"/>
      <c r="IFG8"/>
      <c r="IFH8"/>
      <c r="IFI8"/>
      <c r="IFJ8"/>
      <c r="IFK8"/>
      <c r="IFL8"/>
      <c r="IFM8"/>
      <c r="IFN8"/>
      <c r="IFO8"/>
      <c r="IFP8"/>
      <c r="IFQ8"/>
      <c r="IFR8"/>
      <c r="IFS8"/>
      <c r="IFT8"/>
      <c r="IFU8"/>
      <c r="IFV8"/>
      <c r="IFW8"/>
      <c r="IFX8"/>
      <c r="IFY8"/>
      <c r="IFZ8"/>
      <c r="IGA8"/>
      <c r="IGB8"/>
      <c r="IGC8"/>
      <c r="IGD8"/>
      <c r="IGE8"/>
      <c r="IGF8"/>
      <c r="IGG8"/>
      <c r="IGH8"/>
      <c r="IGI8"/>
      <c r="IGJ8"/>
      <c r="IGK8"/>
      <c r="IGL8"/>
      <c r="IGM8"/>
      <c r="IGN8"/>
      <c r="IGO8"/>
      <c r="IGP8"/>
      <c r="IGQ8"/>
      <c r="IGR8"/>
      <c r="IGS8"/>
      <c r="IGT8"/>
      <c r="IGU8"/>
      <c r="IGV8"/>
      <c r="IGW8"/>
      <c r="IGX8"/>
      <c r="IGY8"/>
      <c r="IGZ8"/>
      <c r="IHA8"/>
      <c r="IHB8"/>
      <c r="IHC8"/>
      <c r="IHD8"/>
      <c r="IHE8"/>
      <c r="IHF8"/>
      <c r="IHG8"/>
      <c r="IHH8"/>
      <c r="IHI8"/>
      <c r="IHJ8"/>
      <c r="IHK8"/>
      <c r="IHL8"/>
      <c r="IHM8"/>
      <c r="IHN8"/>
      <c r="IHO8"/>
      <c r="IHP8"/>
      <c r="IHQ8"/>
      <c r="IHR8"/>
      <c r="IHS8"/>
      <c r="IHT8"/>
      <c r="IHU8"/>
      <c r="IHV8"/>
      <c r="IHW8"/>
      <c r="IHX8"/>
      <c r="IHY8"/>
      <c r="IHZ8"/>
      <c r="IIA8"/>
      <c r="IIB8"/>
      <c r="IIC8"/>
      <c r="IID8"/>
      <c r="IIE8"/>
      <c r="IIF8"/>
      <c r="IIG8"/>
      <c r="IIH8"/>
      <c r="III8"/>
      <c r="IIJ8"/>
      <c r="IIK8"/>
      <c r="IIL8"/>
      <c r="IIM8"/>
      <c r="IIN8"/>
      <c r="IIO8"/>
      <c r="IIP8"/>
      <c r="IIQ8"/>
      <c r="IIR8"/>
      <c r="IIS8"/>
      <c r="IIT8"/>
      <c r="IIU8"/>
      <c r="IIV8"/>
      <c r="IIW8"/>
      <c r="IIX8"/>
      <c r="IIY8"/>
      <c r="IIZ8"/>
      <c r="IJA8"/>
      <c r="IJB8"/>
      <c r="IJC8"/>
      <c r="IJD8"/>
      <c r="IJE8"/>
      <c r="IJF8"/>
      <c r="IJG8"/>
      <c r="IJH8"/>
      <c r="IJI8"/>
      <c r="IJJ8"/>
      <c r="IJK8"/>
      <c r="IJL8"/>
      <c r="IJM8"/>
      <c r="IJN8"/>
      <c r="IJO8"/>
      <c r="IJP8"/>
      <c r="IJQ8"/>
      <c r="IJR8"/>
      <c r="IJS8"/>
      <c r="IJT8"/>
      <c r="IJU8"/>
      <c r="IJV8"/>
      <c r="IJW8"/>
      <c r="IJX8"/>
      <c r="IJY8"/>
      <c r="IJZ8"/>
      <c r="IKA8"/>
      <c r="IKB8"/>
      <c r="IKC8"/>
      <c r="IKD8"/>
      <c r="IKE8"/>
      <c r="IKF8"/>
      <c r="IKG8"/>
      <c r="IKH8"/>
      <c r="IKI8"/>
      <c r="IKJ8"/>
      <c r="IKK8"/>
      <c r="IKL8"/>
      <c r="IKM8"/>
      <c r="IKN8"/>
      <c r="IKO8"/>
      <c r="IKP8"/>
      <c r="IKQ8"/>
      <c r="IKR8"/>
      <c r="IKS8"/>
      <c r="IKT8"/>
      <c r="IKU8"/>
      <c r="IKV8"/>
      <c r="IKW8"/>
      <c r="IKX8"/>
      <c r="IKY8"/>
      <c r="IKZ8"/>
      <c r="ILA8"/>
      <c r="ILB8"/>
      <c r="ILC8"/>
      <c r="ILD8"/>
      <c r="ILE8"/>
      <c r="ILF8"/>
      <c r="ILG8"/>
      <c r="ILH8"/>
      <c r="ILI8"/>
      <c r="ILJ8"/>
      <c r="ILK8"/>
      <c r="ILL8"/>
      <c r="ILM8"/>
      <c r="ILN8"/>
      <c r="ILO8"/>
      <c r="ILP8"/>
      <c r="ILQ8"/>
      <c r="ILR8"/>
      <c r="ILS8"/>
      <c r="ILT8"/>
      <c r="ILU8"/>
      <c r="ILV8"/>
      <c r="ILW8"/>
      <c r="ILX8"/>
      <c r="ILY8"/>
      <c r="ILZ8"/>
      <c r="IMA8"/>
      <c r="IMB8"/>
      <c r="IMC8"/>
      <c r="IMD8"/>
      <c r="IME8"/>
      <c r="IMF8"/>
      <c r="IMG8"/>
      <c r="IMH8"/>
      <c r="IMI8"/>
      <c r="IMJ8"/>
      <c r="IMK8"/>
      <c r="IML8"/>
      <c r="IMM8"/>
      <c r="IMN8"/>
      <c r="IMO8"/>
      <c r="IMP8"/>
      <c r="IMQ8"/>
      <c r="IMR8"/>
      <c r="IMS8"/>
      <c r="IMT8"/>
      <c r="IMU8"/>
      <c r="IMV8"/>
      <c r="IMW8"/>
      <c r="IMX8"/>
      <c r="IMY8"/>
      <c r="IMZ8"/>
      <c r="INA8"/>
      <c r="INB8"/>
      <c r="INC8"/>
      <c r="IND8"/>
      <c r="INE8"/>
      <c r="INF8"/>
      <c r="ING8"/>
      <c r="INH8"/>
      <c r="INI8"/>
      <c r="INJ8"/>
      <c r="INK8"/>
      <c r="INL8"/>
      <c r="INM8"/>
      <c r="INN8"/>
      <c r="INO8"/>
      <c r="INP8"/>
      <c r="INQ8"/>
      <c r="INR8"/>
      <c r="INS8"/>
      <c r="INT8"/>
      <c r="INU8"/>
      <c r="INV8"/>
      <c r="INW8"/>
      <c r="INX8"/>
      <c r="INY8"/>
      <c r="INZ8"/>
      <c r="IOA8"/>
      <c r="IOB8"/>
      <c r="IOC8"/>
      <c r="IOD8"/>
      <c r="IOE8"/>
      <c r="IOF8"/>
      <c r="IOG8"/>
      <c r="IOH8"/>
      <c r="IOI8"/>
      <c r="IOJ8"/>
      <c r="IOK8"/>
      <c r="IOL8"/>
      <c r="IOM8"/>
      <c r="ION8"/>
      <c r="IOO8"/>
      <c r="IOP8"/>
      <c r="IOQ8"/>
      <c r="IOR8"/>
      <c r="IOS8"/>
      <c r="IOT8"/>
      <c r="IOU8"/>
      <c r="IOV8"/>
      <c r="IOW8"/>
      <c r="IOX8"/>
      <c r="IOY8"/>
      <c r="IOZ8"/>
      <c r="IPA8"/>
      <c r="IPB8"/>
      <c r="IPC8"/>
      <c r="IPD8"/>
      <c r="IPE8"/>
      <c r="IPF8"/>
      <c r="IPG8"/>
      <c r="IPH8"/>
      <c r="IPI8"/>
      <c r="IPJ8"/>
      <c r="IPK8"/>
      <c r="IPL8"/>
      <c r="IPM8"/>
      <c r="IPN8"/>
      <c r="IPO8"/>
      <c r="IPP8"/>
      <c r="IPQ8"/>
      <c r="IPR8"/>
      <c r="IPS8"/>
      <c r="IPT8"/>
      <c r="IPU8"/>
      <c r="IPV8"/>
      <c r="IPW8"/>
      <c r="IPX8"/>
      <c r="IPY8"/>
      <c r="IPZ8"/>
      <c r="IQA8"/>
      <c r="IQB8"/>
      <c r="IQC8"/>
      <c r="IQD8"/>
      <c r="IQE8"/>
      <c r="IQF8"/>
      <c r="IQG8"/>
      <c r="IQH8"/>
      <c r="IQI8"/>
      <c r="IQJ8"/>
      <c r="IQK8"/>
      <c r="IQL8"/>
      <c r="IQM8"/>
      <c r="IQN8"/>
      <c r="IQO8"/>
      <c r="IQP8"/>
      <c r="IQQ8"/>
      <c r="IQR8"/>
      <c r="IQS8"/>
      <c r="IQT8"/>
      <c r="IQU8"/>
      <c r="IQV8"/>
      <c r="IQW8"/>
      <c r="IQX8"/>
      <c r="IQY8"/>
      <c r="IQZ8"/>
      <c r="IRA8"/>
      <c r="IRB8"/>
      <c r="IRC8"/>
      <c r="IRD8"/>
      <c r="IRE8"/>
      <c r="IRF8"/>
      <c r="IRG8"/>
      <c r="IRH8"/>
      <c r="IRI8"/>
      <c r="IRJ8"/>
      <c r="IRK8"/>
      <c r="IRL8"/>
      <c r="IRM8"/>
      <c r="IRN8"/>
      <c r="IRO8"/>
      <c r="IRP8"/>
      <c r="IRQ8"/>
      <c r="IRR8"/>
      <c r="IRS8"/>
      <c r="IRT8"/>
      <c r="IRU8"/>
      <c r="IRV8"/>
      <c r="IRW8"/>
      <c r="IRX8"/>
      <c r="IRY8"/>
      <c r="IRZ8"/>
      <c r="ISA8"/>
      <c r="ISB8"/>
      <c r="ISC8"/>
      <c r="ISD8"/>
      <c r="ISE8"/>
      <c r="ISF8"/>
      <c r="ISG8"/>
      <c r="ISH8"/>
      <c r="ISI8"/>
      <c r="ISJ8"/>
      <c r="ISK8"/>
      <c r="ISL8"/>
      <c r="ISM8"/>
      <c r="ISN8"/>
      <c r="ISO8"/>
      <c r="ISP8"/>
      <c r="ISQ8"/>
      <c r="ISR8"/>
      <c r="ISS8"/>
      <c r="IST8"/>
      <c r="ISU8"/>
      <c r="ISV8"/>
      <c r="ISW8"/>
      <c r="ISX8"/>
      <c r="ISY8"/>
      <c r="ISZ8"/>
      <c r="ITA8"/>
      <c r="ITB8"/>
      <c r="ITC8"/>
      <c r="ITD8"/>
      <c r="ITE8"/>
      <c r="ITF8"/>
      <c r="ITG8"/>
      <c r="ITH8"/>
      <c r="ITI8"/>
      <c r="ITJ8"/>
      <c r="ITK8"/>
      <c r="ITL8"/>
      <c r="ITM8"/>
      <c r="ITN8"/>
      <c r="ITO8"/>
      <c r="ITP8"/>
      <c r="ITQ8"/>
      <c r="ITR8"/>
      <c r="ITS8"/>
      <c r="ITT8"/>
      <c r="ITU8"/>
      <c r="ITV8"/>
      <c r="ITW8"/>
      <c r="ITX8"/>
      <c r="ITY8"/>
      <c r="ITZ8"/>
      <c r="IUA8"/>
      <c r="IUB8"/>
      <c r="IUC8"/>
      <c r="IUD8"/>
      <c r="IUE8"/>
      <c r="IUF8"/>
      <c r="IUG8"/>
      <c r="IUH8"/>
      <c r="IUI8"/>
      <c r="IUJ8"/>
      <c r="IUK8"/>
      <c r="IUL8"/>
      <c r="IUM8"/>
      <c r="IUN8"/>
      <c r="IUO8"/>
      <c r="IUP8"/>
      <c r="IUQ8"/>
      <c r="IUR8"/>
      <c r="IUS8"/>
      <c r="IUT8"/>
      <c r="IUU8"/>
      <c r="IUV8"/>
      <c r="IUW8"/>
      <c r="IUX8"/>
      <c r="IUY8"/>
      <c r="IUZ8"/>
      <c r="IVA8"/>
      <c r="IVB8"/>
      <c r="IVC8"/>
      <c r="IVD8"/>
      <c r="IVE8"/>
      <c r="IVF8"/>
      <c r="IVG8"/>
      <c r="IVH8"/>
      <c r="IVI8"/>
      <c r="IVJ8"/>
      <c r="IVK8"/>
      <c r="IVL8"/>
      <c r="IVM8"/>
      <c r="IVN8"/>
      <c r="IVO8"/>
      <c r="IVP8"/>
      <c r="IVQ8"/>
      <c r="IVR8"/>
      <c r="IVS8"/>
      <c r="IVT8"/>
      <c r="IVU8"/>
      <c r="IVV8"/>
      <c r="IVW8"/>
      <c r="IVX8"/>
      <c r="IVY8"/>
      <c r="IVZ8"/>
      <c r="IWA8"/>
      <c r="IWB8"/>
      <c r="IWC8"/>
      <c r="IWD8"/>
      <c r="IWE8"/>
      <c r="IWF8"/>
      <c r="IWG8"/>
      <c r="IWH8"/>
      <c r="IWI8"/>
      <c r="IWJ8"/>
      <c r="IWK8"/>
      <c r="IWL8"/>
      <c r="IWM8"/>
      <c r="IWN8"/>
      <c r="IWO8"/>
      <c r="IWP8"/>
      <c r="IWQ8"/>
      <c r="IWR8"/>
      <c r="IWS8"/>
      <c r="IWT8"/>
      <c r="IWU8"/>
      <c r="IWV8"/>
      <c r="IWW8"/>
      <c r="IWX8"/>
      <c r="IWY8"/>
      <c r="IWZ8"/>
      <c r="IXA8"/>
      <c r="IXB8"/>
      <c r="IXC8"/>
      <c r="IXD8"/>
      <c r="IXE8"/>
      <c r="IXF8"/>
      <c r="IXG8"/>
      <c r="IXH8"/>
      <c r="IXI8"/>
      <c r="IXJ8"/>
      <c r="IXK8"/>
      <c r="IXL8"/>
      <c r="IXM8"/>
      <c r="IXN8"/>
      <c r="IXO8"/>
      <c r="IXP8"/>
      <c r="IXQ8"/>
      <c r="IXR8"/>
      <c r="IXS8"/>
      <c r="IXT8"/>
      <c r="IXU8"/>
      <c r="IXV8"/>
      <c r="IXW8"/>
      <c r="IXX8"/>
      <c r="IXY8"/>
      <c r="IXZ8"/>
      <c r="IYA8"/>
      <c r="IYB8"/>
      <c r="IYC8"/>
      <c r="IYD8"/>
      <c r="IYE8"/>
      <c r="IYF8"/>
      <c r="IYG8"/>
      <c r="IYH8"/>
      <c r="IYI8"/>
      <c r="IYJ8"/>
      <c r="IYK8"/>
      <c r="IYL8"/>
      <c r="IYM8"/>
      <c r="IYN8"/>
      <c r="IYO8"/>
      <c r="IYP8"/>
      <c r="IYQ8"/>
      <c r="IYR8"/>
      <c r="IYS8"/>
      <c r="IYT8"/>
      <c r="IYU8"/>
      <c r="IYV8"/>
      <c r="IYW8"/>
      <c r="IYX8"/>
      <c r="IYY8"/>
      <c r="IYZ8"/>
      <c r="IZA8"/>
      <c r="IZB8"/>
      <c r="IZC8"/>
      <c r="IZD8"/>
      <c r="IZE8"/>
      <c r="IZF8"/>
      <c r="IZG8"/>
      <c r="IZH8"/>
      <c r="IZI8"/>
      <c r="IZJ8"/>
      <c r="IZK8"/>
      <c r="IZL8"/>
      <c r="IZM8"/>
      <c r="IZN8"/>
      <c r="IZO8"/>
      <c r="IZP8"/>
      <c r="IZQ8"/>
      <c r="IZR8"/>
      <c r="IZS8"/>
      <c r="IZT8"/>
      <c r="IZU8"/>
      <c r="IZV8"/>
      <c r="IZW8"/>
      <c r="IZX8"/>
      <c r="IZY8"/>
      <c r="IZZ8"/>
      <c r="JAA8"/>
      <c r="JAB8"/>
      <c r="JAC8"/>
      <c r="JAD8"/>
      <c r="JAE8"/>
      <c r="JAF8"/>
      <c r="JAG8"/>
      <c r="JAH8"/>
      <c r="JAI8"/>
      <c r="JAJ8"/>
      <c r="JAK8"/>
      <c r="JAL8"/>
      <c r="JAM8"/>
      <c r="JAN8"/>
      <c r="JAO8"/>
      <c r="JAP8"/>
      <c r="JAQ8"/>
      <c r="JAR8"/>
      <c r="JAS8"/>
      <c r="JAT8"/>
      <c r="JAU8"/>
      <c r="JAV8"/>
      <c r="JAW8"/>
      <c r="JAX8"/>
      <c r="JAY8"/>
      <c r="JAZ8"/>
      <c r="JBA8"/>
      <c r="JBB8"/>
      <c r="JBC8"/>
      <c r="JBD8"/>
      <c r="JBE8"/>
      <c r="JBF8"/>
      <c r="JBG8"/>
      <c r="JBH8"/>
      <c r="JBI8"/>
      <c r="JBJ8"/>
      <c r="JBK8"/>
      <c r="JBL8"/>
      <c r="JBM8"/>
      <c r="JBN8"/>
      <c r="JBO8"/>
      <c r="JBP8"/>
      <c r="JBQ8"/>
      <c r="JBR8"/>
      <c r="JBS8"/>
      <c r="JBT8"/>
      <c r="JBU8"/>
      <c r="JBV8"/>
      <c r="JBW8"/>
      <c r="JBX8"/>
      <c r="JBY8"/>
      <c r="JBZ8"/>
      <c r="JCA8"/>
      <c r="JCB8"/>
      <c r="JCC8"/>
      <c r="JCD8"/>
      <c r="JCE8"/>
      <c r="JCF8"/>
      <c r="JCG8"/>
      <c r="JCH8"/>
      <c r="JCI8"/>
      <c r="JCJ8"/>
      <c r="JCK8"/>
      <c r="JCL8"/>
      <c r="JCM8"/>
      <c r="JCN8"/>
      <c r="JCO8"/>
      <c r="JCP8"/>
      <c r="JCQ8"/>
      <c r="JCR8"/>
      <c r="JCS8"/>
      <c r="JCT8"/>
      <c r="JCU8"/>
      <c r="JCV8"/>
      <c r="JCW8"/>
      <c r="JCX8"/>
      <c r="JCY8"/>
      <c r="JCZ8"/>
      <c r="JDA8"/>
      <c r="JDB8"/>
      <c r="JDC8"/>
      <c r="JDD8"/>
      <c r="JDE8"/>
      <c r="JDF8"/>
      <c r="JDG8"/>
      <c r="JDH8"/>
      <c r="JDI8"/>
      <c r="JDJ8"/>
      <c r="JDK8"/>
      <c r="JDL8"/>
      <c r="JDM8"/>
      <c r="JDN8"/>
      <c r="JDO8"/>
      <c r="JDP8"/>
      <c r="JDQ8"/>
      <c r="JDR8"/>
      <c r="JDS8"/>
      <c r="JDT8"/>
      <c r="JDU8"/>
      <c r="JDV8"/>
      <c r="JDW8"/>
      <c r="JDX8"/>
      <c r="JDY8"/>
      <c r="JDZ8"/>
      <c r="JEA8"/>
      <c r="JEB8"/>
      <c r="JEC8"/>
      <c r="JED8"/>
      <c r="JEE8"/>
      <c r="JEF8"/>
      <c r="JEG8"/>
      <c r="JEH8"/>
      <c r="JEI8"/>
      <c r="JEJ8"/>
      <c r="JEK8"/>
      <c r="JEL8"/>
      <c r="JEM8"/>
      <c r="JEN8"/>
      <c r="JEO8"/>
      <c r="JEP8"/>
      <c r="JEQ8"/>
      <c r="JER8"/>
      <c r="JES8"/>
      <c r="JET8"/>
      <c r="JEU8"/>
      <c r="JEV8"/>
      <c r="JEW8"/>
      <c r="JEX8"/>
      <c r="JEY8"/>
      <c r="JEZ8"/>
      <c r="JFA8"/>
      <c r="JFB8"/>
      <c r="JFC8"/>
      <c r="JFD8"/>
      <c r="JFE8"/>
      <c r="JFF8"/>
      <c r="JFG8"/>
      <c r="JFH8"/>
      <c r="JFI8"/>
      <c r="JFJ8"/>
      <c r="JFK8"/>
      <c r="JFL8"/>
      <c r="JFM8"/>
      <c r="JFN8"/>
      <c r="JFO8"/>
      <c r="JFP8"/>
      <c r="JFQ8"/>
      <c r="JFR8"/>
      <c r="JFS8"/>
      <c r="JFT8"/>
      <c r="JFU8"/>
      <c r="JFV8"/>
      <c r="JFW8"/>
      <c r="JFX8"/>
      <c r="JFY8"/>
      <c r="JFZ8"/>
      <c r="JGA8"/>
      <c r="JGB8"/>
      <c r="JGC8"/>
      <c r="JGD8"/>
      <c r="JGE8"/>
      <c r="JGF8"/>
      <c r="JGG8"/>
      <c r="JGH8"/>
      <c r="JGI8"/>
      <c r="JGJ8"/>
      <c r="JGK8"/>
      <c r="JGL8"/>
      <c r="JGM8"/>
      <c r="JGN8"/>
      <c r="JGO8"/>
      <c r="JGP8"/>
      <c r="JGQ8"/>
      <c r="JGR8"/>
      <c r="JGS8"/>
      <c r="JGT8"/>
      <c r="JGU8"/>
      <c r="JGV8"/>
      <c r="JGW8"/>
      <c r="JGX8"/>
      <c r="JGY8"/>
      <c r="JGZ8"/>
      <c r="JHA8"/>
      <c r="JHB8"/>
      <c r="JHC8"/>
      <c r="JHD8"/>
      <c r="JHE8"/>
      <c r="JHF8"/>
      <c r="JHG8"/>
      <c r="JHH8"/>
      <c r="JHI8"/>
      <c r="JHJ8"/>
      <c r="JHK8"/>
      <c r="JHL8"/>
      <c r="JHM8"/>
      <c r="JHN8"/>
      <c r="JHO8"/>
      <c r="JHP8"/>
      <c r="JHQ8"/>
      <c r="JHR8"/>
      <c r="JHS8"/>
      <c r="JHT8"/>
      <c r="JHU8"/>
      <c r="JHV8"/>
      <c r="JHW8"/>
      <c r="JHX8"/>
      <c r="JHY8"/>
      <c r="JHZ8"/>
      <c r="JIA8"/>
      <c r="JIB8"/>
      <c r="JIC8"/>
      <c r="JID8"/>
      <c r="JIE8"/>
      <c r="JIF8"/>
      <c r="JIG8"/>
      <c r="JIH8"/>
      <c r="JII8"/>
      <c r="JIJ8"/>
      <c r="JIK8"/>
      <c r="JIL8"/>
      <c r="JIM8"/>
      <c r="JIN8"/>
      <c r="JIO8"/>
      <c r="JIP8"/>
      <c r="JIQ8"/>
      <c r="JIR8"/>
      <c r="JIS8"/>
      <c r="JIT8"/>
      <c r="JIU8"/>
      <c r="JIV8"/>
      <c r="JIW8"/>
      <c r="JIX8"/>
      <c r="JIY8"/>
      <c r="JIZ8"/>
      <c r="JJA8"/>
      <c r="JJB8"/>
      <c r="JJC8"/>
      <c r="JJD8"/>
      <c r="JJE8"/>
      <c r="JJF8"/>
      <c r="JJG8"/>
      <c r="JJH8"/>
      <c r="JJI8"/>
      <c r="JJJ8"/>
      <c r="JJK8"/>
      <c r="JJL8"/>
      <c r="JJM8"/>
      <c r="JJN8"/>
      <c r="JJO8"/>
      <c r="JJP8"/>
      <c r="JJQ8"/>
      <c r="JJR8"/>
      <c r="JJS8"/>
      <c r="JJT8"/>
      <c r="JJU8"/>
      <c r="JJV8"/>
      <c r="JJW8"/>
      <c r="JJX8"/>
      <c r="JJY8"/>
      <c r="JJZ8"/>
      <c r="JKA8"/>
      <c r="JKB8"/>
      <c r="JKC8"/>
      <c r="JKD8"/>
      <c r="JKE8"/>
      <c r="JKF8"/>
      <c r="JKG8"/>
      <c r="JKH8"/>
      <c r="JKI8"/>
      <c r="JKJ8"/>
      <c r="JKK8"/>
      <c r="JKL8"/>
      <c r="JKM8"/>
      <c r="JKN8"/>
      <c r="JKO8"/>
      <c r="JKP8"/>
      <c r="JKQ8"/>
      <c r="JKR8"/>
      <c r="JKS8"/>
      <c r="JKT8"/>
      <c r="JKU8"/>
      <c r="JKV8"/>
      <c r="JKW8"/>
      <c r="JKX8"/>
      <c r="JKY8"/>
      <c r="JKZ8"/>
      <c r="JLA8"/>
      <c r="JLB8"/>
      <c r="JLC8"/>
      <c r="JLD8"/>
      <c r="JLE8"/>
      <c r="JLF8"/>
      <c r="JLG8"/>
      <c r="JLH8"/>
      <c r="JLI8"/>
      <c r="JLJ8"/>
      <c r="JLK8"/>
      <c r="JLL8"/>
      <c r="JLM8"/>
      <c r="JLN8"/>
      <c r="JLO8"/>
      <c r="JLP8"/>
      <c r="JLQ8"/>
      <c r="JLR8"/>
      <c r="JLS8"/>
      <c r="JLT8"/>
      <c r="JLU8"/>
      <c r="JLV8"/>
      <c r="JLW8"/>
      <c r="JLX8"/>
      <c r="JLY8"/>
      <c r="JLZ8"/>
      <c r="JMA8"/>
      <c r="JMB8"/>
      <c r="JMC8"/>
      <c r="JMD8"/>
      <c r="JME8"/>
      <c r="JMF8"/>
      <c r="JMG8"/>
      <c r="JMH8"/>
      <c r="JMI8"/>
      <c r="JMJ8"/>
      <c r="JMK8"/>
      <c r="JML8"/>
      <c r="JMM8"/>
      <c r="JMN8"/>
      <c r="JMO8"/>
      <c r="JMP8"/>
      <c r="JMQ8"/>
      <c r="JMR8"/>
      <c r="JMS8"/>
      <c r="JMT8"/>
      <c r="JMU8"/>
      <c r="JMV8"/>
      <c r="JMW8"/>
      <c r="JMX8"/>
      <c r="JMY8"/>
      <c r="JMZ8"/>
      <c r="JNA8"/>
      <c r="JNB8"/>
      <c r="JNC8"/>
      <c r="JND8"/>
      <c r="JNE8"/>
      <c r="JNF8"/>
      <c r="JNG8"/>
      <c r="JNH8"/>
      <c r="JNI8"/>
      <c r="JNJ8"/>
      <c r="JNK8"/>
      <c r="JNL8"/>
      <c r="JNM8"/>
      <c r="JNN8"/>
      <c r="JNO8"/>
      <c r="JNP8"/>
      <c r="JNQ8"/>
      <c r="JNR8"/>
      <c r="JNS8"/>
      <c r="JNT8"/>
      <c r="JNU8"/>
      <c r="JNV8"/>
      <c r="JNW8"/>
      <c r="JNX8"/>
      <c r="JNY8"/>
      <c r="JNZ8"/>
      <c r="JOA8"/>
      <c r="JOB8"/>
      <c r="JOC8"/>
      <c r="JOD8"/>
      <c r="JOE8"/>
      <c r="JOF8"/>
      <c r="JOG8"/>
      <c r="JOH8"/>
      <c r="JOI8"/>
      <c r="JOJ8"/>
      <c r="JOK8"/>
      <c r="JOL8"/>
      <c r="JOM8"/>
      <c r="JON8"/>
      <c r="JOO8"/>
      <c r="JOP8"/>
      <c r="JOQ8"/>
      <c r="JOR8"/>
      <c r="JOS8"/>
      <c r="JOT8"/>
      <c r="JOU8"/>
      <c r="JOV8"/>
      <c r="JOW8"/>
      <c r="JOX8"/>
      <c r="JOY8"/>
      <c r="JOZ8"/>
      <c r="JPA8"/>
      <c r="JPB8"/>
      <c r="JPC8"/>
      <c r="JPD8"/>
      <c r="JPE8"/>
      <c r="JPF8"/>
      <c r="JPG8"/>
      <c r="JPH8"/>
      <c r="JPI8"/>
      <c r="JPJ8"/>
      <c r="JPK8"/>
      <c r="JPL8"/>
      <c r="JPM8"/>
      <c r="JPN8"/>
      <c r="JPO8"/>
      <c r="JPP8"/>
      <c r="JPQ8"/>
      <c r="JPR8"/>
      <c r="JPS8"/>
      <c r="JPT8"/>
      <c r="JPU8"/>
      <c r="JPV8"/>
      <c r="JPW8"/>
      <c r="JPX8"/>
      <c r="JPY8"/>
      <c r="JPZ8"/>
      <c r="JQA8"/>
      <c r="JQB8"/>
      <c r="JQC8"/>
      <c r="JQD8"/>
      <c r="JQE8"/>
      <c r="JQF8"/>
      <c r="JQG8"/>
      <c r="JQH8"/>
      <c r="JQI8"/>
      <c r="JQJ8"/>
      <c r="JQK8"/>
      <c r="JQL8"/>
      <c r="JQM8"/>
      <c r="JQN8"/>
      <c r="JQO8"/>
      <c r="JQP8"/>
      <c r="JQQ8"/>
      <c r="JQR8"/>
      <c r="JQS8"/>
      <c r="JQT8"/>
      <c r="JQU8"/>
      <c r="JQV8"/>
      <c r="JQW8"/>
      <c r="JQX8"/>
      <c r="JQY8"/>
      <c r="JQZ8"/>
      <c r="JRA8"/>
      <c r="JRB8"/>
      <c r="JRC8"/>
      <c r="JRD8"/>
      <c r="JRE8"/>
      <c r="JRF8"/>
      <c r="JRG8"/>
      <c r="JRH8"/>
      <c r="JRI8"/>
      <c r="JRJ8"/>
      <c r="JRK8"/>
      <c r="JRL8"/>
      <c r="JRM8"/>
      <c r="JRN8"/>
      <c r="JRO8"/>
      <c r="JRP8"/>
      <c r="JRQ8"/>
      <c r="JRR8"/>
      <c r="JRS8"/>
      <c r="JRT8"/>
      <c r="JRU8"/>
      <c r="JRV8"/>
      <c r="JRW8"/>
      <c r="JRX8"/>
      <c r="JRY8"/>
      <c r="JRZ8"/>
      <c r="JSA8"/>
      <c r="JSB8"/>
      <c r="JSC8"/>
      <c r="JSD8"/>
      <c r="JSE8"/>
      <c r="JSF8"/>
      <c r="JSG8"/>
      <c r="JSH8"/>
      <c r="JSI8"/>
      <c r="JSJ8"/>
      <c r="JSK8"/>
      <c r="JSL8"/>
      <c r="JSM8"/>
      <c r="JSN8"/>
      <c r="JSO8"/>
      <c r="JSP8"/>
      <c r="JSQ8"/>
      <c r="JSR8"/>
      <c r="JSS8"/>
      <c r="JST8"/>
      <c r="JSU8"/>
      <c r="JSV8"/>
      <c r="JSW8"/>
      <c r="JSX8"/>
      <c r="JSY8"/>
      <c r="JSZ8"/>
      <c r="JTA8"/>
      <c r="JTB8"/>
      <c r="JTC8"/>
      <c r="JTD8"/>
      <c r="JTE8"/>
      <c r="JTF8"/>
      <c r="JTG8"/>
      <c r="JTH8"/>
      <c r="JTI8"/>
      <c r="JTJ8"/>
      <c r="JTK8"/>
      <c r="JTL8"/>
      <c r="JTM8"/>
      <c r="JTN8"/>
      <c r="JTO8"/>
      <c r="JTP8"/>
      <c r="JTQ8"/>
      <c r="JTR8"/>
      <c r="JTS8"/>
      <c r="JTT8"/>
      <c r="JTU8"/>
      <c r="JTV8"/>
      <c r="JTW8"/>
      <c r="JTX8"/>
      <c r="JTY8"/>
      <c r="JTZ8"/>
      <c r="JUA8"/>
      <c r="JUB8"/>
      <c r="JUC8"/>
      <c r="JUD8"/>
      <c r="JUE8"/>
      <c r="JUF8"/>
      <c r="JUG8"/>
      <c r="JUH8"/>
      <c r="JUI8"/>
      <c r="JUJ8"/>
      <c r="JUK8"/>
      <c r="JUL8"/>
      <c r="JUM8"/>
      <c r="JUN8"/>
      <c r="JUO8"/>
      <c r="JUP8"/>
      <c r="JUQ8"/>
      <c r="JUR8"/>
      <c r="JUS8"/>
      <c r="JUT8"/>
      <c r="JUU8"/>
      <c r="JUV8"/>
      <c r="JUW8"/>
      <c r="JUX8"/>
      <c r="JUY8"/>
      <c r="JUZ8"/>
      <c r="JVA8"/>
      <c r="JVB8"/>
      <c r="JVC8"/>
      <c r="JVD8"/>
      <c r="JVE8"/>
      <c r="JVF8"/>
      <c r="JVG8"/>
      <c r="JVH8"/>
      <c r="JVI8"/>
      <c r="JVJ8"/>
      <c r="JVK8"/>
      <c r="JVL8"/>
      <c r="JVM8"/>
      <c r="JVN8"/>
      <c r="JVO8"/>
      <c r="JVP8"/>
      <c r="JVQ8"/>
      <c r="JVR8"/>
      <c r="JVS8"/>
      <c r="JVT8"/>
      <c r="JVU8"/>
      <c r="JVV8"/>
      <c r="JVW8"/>
      <c r="JVX8"/>
      <c r="JVY8"/>
      <c r="JVZ8"/>
      <c r="JWA8"/>
      <c r="JWB8"/>
      <c r="JWC8"/>
      <c r="JWD8"/>
      <c r="JWE8"/>
      <c r="JWF8"/>
      <c r="JWG8"/>
      <c r="JWH8"/>
      <c r="JWI8"/>
      <c r="JWJ8"/>
      <c r="JWK8"/>
      <c r="JWL8"/>
      <c r="JWM8"/>
      <c r="JWN8"/>
      <c r="JWO8"/>
      <c r="JWP8"/>
      <c r="JWQ8"/>
      <c r="JWR8"/>
      <c r="JWS8"/>
      <c r="JWT8"/>
      <c r="JWU8"/>
      <c r="JWV8"/>
      <c r="JWW8"/>
      <c r="JWX8"/>
      <c r="JWY8"/>
      <c r="JWZ8"/>
      <c r="JXA8"/>
      <c r="JXB8"/>
      <c r="JXC8"/>
      <c r="JXD8"/>
      <c r="JXE8"/>
      <c r="JXF8"/>
      <c r="JXG8"/>
      <c r="JXH8"/>
      <c r="JXI8"/>
      <c r="JXJ8"/>
      <c r="JXK8"/>
      <c r="JXL8"/>
      <c r="JXM8"/>
      <c r="JXN8"/>
      <c r="JXO8"/>
      <c r="JXP8"/>
      <c r="JXQ8"/>
      <c r="JXR8"/>
      <c r="JXS8"/>
      <c r="JXT8"/>
      <c r="JXU8"/>
      <c r="JXV8"/>
      <c r="JXW8"/>
      <c r="JXX8"/>
      <c r="JXY8"/>
      <c r="JXZ8"/>
      <c r="JYA8"/>
      <c r="JYB8"/>
      <c r="JYC8"/>
      <c r="JYD8"/>
      <c r="JYE8"/>
      <c r="JYF8"/>
      <c r="JYG8"/>
      <c r="JYH8"/>
      <c r="JYI8"/>
      <c r="JYJ8"/>
      <c r="JYK8"/>
      <c r="JYL8"/>
      <c r="JYM8"/>
      <c r="JYN8"/>
      <c r="JYO8"/>
      <c r="JYP8"/>
      <c r="JYQ8"/>
      <c r="JYR8"/>
      <c r="JYS8"/>
      <c r="JYT8"/>
      <c r="JYU8"/>
      <c r="JYV8"/>
      <c r="JYW8"/>
      <c r="JYX8"/>
      <c r="JYY8"/>
      <c r="JYZ8"/>
      <c r="JZA8"/>
      <c r="JZB8"/>
      <c r="JZC8"/>
      <c r="JZD8"/>
      <c r="JZE8"/>
      <c r="JZF8"/>
      <c r="JZG8"/>
      <c r="JZH8"/>
      <c r="JZI8"/>
      <c r="JZJ8"/>
      <c r="JZK8"/>
      <c r="JZL8"/>
      <c r="JZM8"/>
      <c r="JZN8"/>
      <c r="JZO8"/>
      <c r="JZP8"/>
      <c r="JZQ8"/>
      <c r="JZR8"/>
      <c r="JZS8"/>
      <c r="JZT8"/>
      <c r="JZU8"/>
      <c r="JZV8"/>
      <c r="JZW8"/>
      <c r="JZX8"/>
      <c r="JZY8"/>
      <c r="JZZ8"/>
      <c r="KAA8"/>
      <c r="KAB8"/>
      <c r="KAC8"/>
      <c r="KAD8"/>
      <c r="KAE8"/>
      <c r="KAF8"/>
      <c r="KAG8"/>
      <c r="KAH8"/>
      <c r="KAI8"/>
      <c r="KAJ8"/>
      <c r="KAK8"/>
      <c r="KAL8"/>
      <c r="KAM8"/>
      <c r="KAN8"/>
      <c r="KAO8"/>
      <c r="KAP8"/>
      <c r="KAQ8"/>
      <c r="KAR8"/>
      <c r="KAS8"/>
      <c r="KAT8"/>
      <c r="KAU8"/>
      <c r="KAV8"/>
      <c r="KAW8"/>
      <c r="KAX8"/>
      <c r="KAY8"/>
      <c r="KAZ8"/>
      <c r="KBA8"/>
      <c r="KBB8"/>
      <c r="KBC8"/>
      <c r="KBD8"/>
      <c r="KBE8"/>
      <c r="KBF8"/>
      <c r="KBG8"/>
      <c r="KBH8"/>
      <c r="KBI8"/>
      <c r="KBJ8"/>
      <c r="KBK8"/>
      <c r="KBL8"/>
      <c r="KBM8"/>
      <c r="KBN8"/>
      <c r="KBO8"/>
      <c r="KBP8"/>
      <c r="KBQ8"/>
      <c r="KBR8"/>
      <c r="KBS8"/>
      <c r="KBT8"/>
      <c r="KBU8"/>
      <c r="KBV8"/>
      <c r="KBW8"/>
      <c r="KBX8"/>
      <c r="KBY8"/>
      <c r="KBZ8"/>
      <c r="KCA8"/>
      <c r="KCB8"/>
      <c r="KCC8"/>
      <c r="KCD8"/>
      <c r="KCE8"/>
      <c r="KCF8"/>
      <c r="KCG8"/>
      <c r="KCH8"/>
      <c r="KCI8"/>
      <c r="KCJ8"/>
      <c r="KCK8"/>
      <c r="KCL8"/>
      <c r="KCM8"/>
      <c r="KCN8"/>
      <c r="KCO8"/>
      <c r="KCP8"/>
      <c r="KCQ8"/>
      <c r="KCR8"/>
      <c r="KCS8"/>
      <c r="KCT8"/>
      <c r="KCU8"/>
      <c r="KCV8"/>
      <c r="KCW8"/>
      <c r="KCX8"/>
      <c r="KCY8"/>
      <c r="KCZ8"/>
      <c r="KDA8"/>
      <c r="KDB8"/>
      <c r="KDC8"/>
      <c r="KDD8"/>
      <c r="KDE8"/>
      <c r="KDF8"/>
      <c r="KDG8"/>
      <c r="KDH8"/>
      <c r="KDI8"/>
      <c r="KDJ8"/>
      <c r="KDK8"/>
      <c r="KDL8"/>
      <c r="KDM8"/>
      <c r="KDN8"/>
      <c r="KDO8"/>
      <c r="KDP8"/>
      <c r="KDQ8"/>
      <c r="KDR8"/>
      <c r="KDS8"/>
      <c r="KDT8"/>
      <c r="KDU8"/>
      <c r="KDV8"/>
      <c r="KDW8"/>
      <c r="KDX8"/>
      <c r="KDY8"/>
      <c r="KDZ8"/>
      <c r="KEA8"/>
      <c r="KEB8"/>
      <c r="KEC8"/>
      <c r="KED8"/>
      <c r="KEE8"/>
      <c r="KEF8"/>
      <c r="KEG8"/>
      <c r="KEH8"/>
      <c r="KEI8"/>
      <c r="KEJ8"/>
      <c r="KEK8"/>
      <c r="KEL8"/>
      <c r="KEM8"/>
      <c r="KEN8"/>
      <c r="KEO8"/>
      <c r="KEP8"/>
      <c r="KEQ8"/>
      <c r="KER8"/>
      <c r="KES8"/>
      <c r="KET8"/>
      <c r="KEU8"/>
      <c r="KEV8"/>
      <c r="KEW8"/>
      <c r="KEX8"/>
      <c r="KEY8"/>
      <c r="KEZ8"/>
      <c r="KFA8"/>
      <c r="KFB8"/>
      <c r="KFC8"/>
      <c r="KFD8"/>
      <c r="KFE8"/>
      <c r="KFF8"/>
      <c r="KFG8"/>
      <c r="KFH8"/>
      <c r="KFI8"/>
      <c r="KFJ8"/>
      <c r="KFK8"/>
      <c r="KFL8"/>
      <c r="KFM8"/>
      <c r="KFN8"/>
      <c r="KFO8"/>
      <c r="KFP8"/>
      <c r="KFQ8"/>
      <c r="KFR8"/>
      <c r="KFS8"/>
      <c r="KFT8"/>
      <c r="KFU8"/>
      <c r="KFV8"/>
      <c r="KFW8"/>
      <c r="KFX8"/>
      <c r="KFY8"/>
      <c r="KFZ8"/>
      <c r="KGA8"/>
      <c r="KGB8"/>
      <c r="KGC8"/>
      <c r="KGD8"/>
      <c r="KGE8"/>
      <c r="KGF8"/>
      <c r="KGG8"/>
      <c r="KGH8"/>
      <c r="KGI8"/>
      <c r="KGJ8"/>
      <c r="KGK8"/>
      <c r="KGL8"/>
      <c r="KGM8"/>
      <c r="KGN8"/>
      <c r="KGO8"/>
      <c r="KGP8"/>
      <c r="KGQ8"/>
      <c r="KGR8"/>
      <c r="KGS8"/>
      <c r="KGT8"/>
      <c r="KGU8"/>
      <c r="KGV8"/>
      <c r="KGW8"/>
      <c r="KGX8"/>
      <c r="KGY8"/>
      <c r="KGZ8"/>
      <c r="KHA8"/>
      <c r="KHB8"/>
      <c r="KHC8"/>
      <c r="KHD8"/>
      <c r="KHE8"/>
      <c r="KHF8"/>
      <c r="KHG8"/>
      <c r="KHH8"/>
      <c r="KHI8"/>
      <c r="KHJ8"/>
      <c r="KHK8"/>
      <c r="KHL8"/>
      <c r="KHM8"/>
      <c r="KHN8"/>
      <c r="KHO8"/>
      <c r="KHP8"/>
      <c r="KHQ8"/>
      <c r="KHR8"/>
      <c r="KHS8"/>
      <c r="KHT8"/>
      <c r="KHU8"/>
      <c r="KHV8"/>
      <c r="KHW8"/>
      <c r="KHX8"/>
      <c r="KHY8"/>
      <c r="KHZ8"/>
      <c r="KIA8"/>
      <c r="KIB8"/>
      <c r="KIC8"/>
      <c r="KID8"/>
      <c r="KIE8"/>
      <c r="KIF8"/>
      <c r="KIG8"/>
      <c r="KIH8"/>
      <c r="KII8"/>
      <c r="KIJ8"/>
      <c r="KIK8"/>
      <c r="KIL8"/>
      <c r="KIM8"/>
      <c r="KIN8"/>
      <c r="KIO8"/>
      <c r="KIP8"/>
      <c r="KIQ8"/>
      <c r="KIR8"/>
      <c r="KIS8"/>
      <c r="KIT8"/>
      <c r="KIU8"/>
      <c r="KIV8"/>
      <c r="KIW8"/>
      <c r="KIX8"/>
      <c r="KIY8"/>
      <c r="KIZ8"/>
      <c r="KJA8"/>
      <c r="KJB8"/>
      <c r="KJC8"/>
      <c r="KJD8"/>
      <c r="KJE8"/>
      <c r="KJF8"/>
      <c r="KJG8"/>
      <c r="KJH8"/>
      <c r="KJI8"/>
      <c r="KJJ8"/>
      <c r="KJK8"/>
      <c r="KJL8"/>
      <c r="KJM8"/>
      <c r="KJN8"/>
      <c r="KJO8"/>
      <c r="KJP8"/>
      <c r="KJQ8"/>
      <c r="KJR8"/>
      <c r="KJS8"/>
      <c r="KJT8"/>
      <c r="KJU8"/>
      <c r="KJV8"/>
      <c r="KJW8"/>
      <c r="KJX8"/>
      <c r="KJY8"/>
      <c r="KJZ8"/>
      <c r="KKA8"/>
      <c r="KKB8"/>
      <c r="KKC8"/>
      <c r="KKD8"/>
      <c r="KKE8"/>
      <c r="KKF8"/>
      <c r="KKG8"/>
      <c r="KKH8"/>
      <c r="KKI8"/>
      <c r="KKJ8"/>
      <c r="KKK8"/>
      <c r="KKL8"/>
      <c r="KKM8"/>
      <c r="KKN8"/>
      <c r="KKO8"/>
      <c r="KKP8"/>
      <c r="KKQ8"/>
      <c r="KKR8"/>
      <c r="KKS8"/>
      <c r="KKT8"/>
      <c r="KKU8"/>
      <c r="KKV8"/>
      <c r="KKW8"/>
      <c r="KKX8"/>
      <c r="KKY8"/>
      <c r="KKZ8"/>
      <c r="KLA8"/>
      <c r="KLB8"/>
      <c r="KLC8"/>
      <c r="KLD8"/>
      <c r="KLE8"/>
      <c r="KLF8"/>
      <c r="KLG8"/>
      <c r="KLH8"/>
      <c r="KLI8"/>
      <c r="KLJ8"/>
      <c r="KLK8"/>
      <c r="KLL8"/>
      <c r="KLM8"/>
      <c r="KLN8"/>
      <c r="KLO8"/>
      <c r="KLP8"/>
      <c r="KLQ8"/>
      <c r="KLR8"/>
      <c r="KLS8"/>
      <c r="KLT8"/>
      <c r="KLU8"/>
      <c r="KLV8"/>
      <c r="KLW8"/>
      <c r="KLX8"/>
      <c r="KLY8"/>
      <c r="KLZ8"/>
      <c r="KMA8"/>
      <c r="KMB8"/>
      <c r="KMC8"/>
      <c r="KMD8"/>
      <c r="KME8"/>
      <c r="KMF8"/>
      <c r="KMG8"/>
      <c r="KMH8"/>
      <c r="KMI8"/>
      <c r="KMJ8"/>
      <c r="KMK8"/>
      <c r="KML8"/>
      <c r="KMM8"/>
      <c r="KMN8"/>
      <c r="KMO8"/>
      <c r="KMP8"/>
      <c r="KMQ8"/>
      <c r="KMR8"/>
      <c r="KMS8"/>
      <c r="KMT8"/>
      <c r="KMU8"/>
      <c r="KMV8"/>
      <c r="KMW8"/>
      <c r="KMX8"/>
      <c r="KMY8"/>
      <c r="KMZ8"/>
      <c r="KNA8"/>
      <c r="KNB8"/>
      <c r="KNC8"/>
      <c r="KND8"/>
      <c r="KNE8"/>
      <c r="KNF8"/>
      <c r="KNG8"/>
      <c r="KNH8"/>
      <c r="KNI8"/>
      <c r="KNJ8"/>
      <c r="KNK8"/>
      <c r="KNL8"/>
      <c r="KNM8"/>
      <c r="KNN8"/>
      <c r="KNO8"/>
      <c r="KNP8"/>
      <c r="KNQ8"/>
      <c r="KNR8"/>
      <c r="KNS8"/>
      <c r="KNT8"/>
      <c r="KNU8"/>
      <c r="KNV8"/>
      <c r="KNW8"/>
      <c r="KNX8"/>
      <c r="KNY8"/>
      <c r="KNZ8"/>
      <c r="KOA8"/>
      <c r="KOB8"/>
      <c r="KOC8"/>
      <c r="KOD8"/>
      <c r="KOE8"/>
      <c r="KOF8"/>
      <c r="KOG8"/>
      <c r="KOH8"/>
      <c r="KOI8"/>
      <c r="KOJ8"/>
      <c r="KOK8"/>
      <c r="KOL8"/>
      <c r="KOM8"/>
      <c r="KON8"/>
      <c r="KOO8"/>
      <c r="KOP8"/>
      <c r="KOQ8"/>
      <c r="KOR8"/>
      <c r="KOS8"/>
      <c r="KOT8"/>
      <c r="KOU8"/>
      <c r="KOV8"/>
      <c r="KOW8"/>
      <c r="KOX8"/>
      <c r="KOY8"/>
      <c r="KOZ8"/>
      <c r="KPA8"/>
      <c r="KPB8"/>
      <c r="KPC8"/>
      <c r="KPD8"/>
      <c r="KPE8"/>
      <c r="KPF8"/>
      <c r="KPG8"/>
      <c r="KPH8"/>
      <c r="KPI8"/>
      <c r="KPJ8"/>
      <c r="KPK8"/>
      <c r="KPL8"/>
      <c r="KPM8"/>
      <c r="KPN8"/>
      <c r="KPO8"/>
      <c r="KPP8"/>
      <c r="KPQ8"/>
      <c r="KPR8"/>
      <c r="KPS8"/>
      <c r="KPT8"/>
      <c r="KPU8"/>
      <c r="KPV8"/>
      <c r="KPW8"/>
      <c r="KPX8"/>
      <c r="KPY8"/>
      <c r="KPZ8"/>
      <c r="KQA8"/>
      <c r="KQB8"/>
      <c r="KQC8"/>
      <c r="KQD8"/>
      <c r="KQE8"/>
      <c r="KQF8"/>
      <c r="KQG8"/>
      <c r="KQH8"/>
      <c r="KQI8"/>
      <c r="KQJ8"/>
      <c r="KQK8"/>
      <c r="KQL8"/>
      <c r="KQM8"/>
      <c r="KQN8"/>
      <c r="KQO8"/>
      <c r="KQP8"/>
      <c r="KQQ8"/>
      <c r="KQR8"/>
      <c r="KQS8"/>
      <c r="KQT8"/>
      <c r="KQU8"/>
      <c r="KQV8"/>
      <c r="KQW8"/>
      <c r="KQX8"/>
      <c r="KQY8"/>
      <c r="KQZ8"/>
      <c r="KRA8"/>
      <c r="KRB8"/>
      <c r="KRC8"/>
      <c r="KRD8"/>
      <c r="KRE8"/>
      <c r="KRF8"/>
      <c r="KRG8"/>
      <c r="KRH8"/>
      <c r="KRI8"/>
      <c r="KRJ8"/>
      <c r="KRK8"/>
      <c r="KRL8"/>
      <c r="KRM8"/>
      <c r="KRN8"/>
      <c r="KRO8"/>
      <c r="KRP8"/>
      <c r="KRQ8"/>
      <c r="KRR8"/>
      <c r="KRS8"/>
      <c r="KRT8"/>
      <c r="KRU8"/>
      <c r="KRV8"/>
      <c r="KRW8"/>
      <c r="KRX8"/>
      <c r="KRY8"/>
      <c r="KRZ8"/>
      <c r="KSA8"/>
      <c r="KSB8"/>
      <c r="KSC8"/>
      <c r="KSD8"/>
      <c r="KSE8"/>
      <c r="KSF8"/>
      <c r="KSG8"/>
      <c r="KSH8"/>
      <c r="KSI8"/>
      <c r="KSJ8"/>
      <c r="KSK8"/>
      <c r="KSL8"/>
      <c r="KSM8"/>
      <c r="KSN8"/>
      <c r="KSO8"/>
      <c r="KSP8"/>
      <c r="KSQ8"/>
      <c r="KSR8"/>
      <c r="KSS8"/>
      <c r="KST8"/>
      <c r="KSU8"/>
      <c r="KSV8"/>
      <c r="KSW8"/>
      <c r="KSX8"/>
      <c r="KSY8"/>
      <c r="KSZ8"/>
      <c r="KTA8"/>
      <c r="KTB8"/>
      <c r="KTC8"/>
      <c r="KTD8"/>
      <c r="KTE8"/>
      <c r="KTF8"/>
      <c r="KTG8"/>
      <c r="KTH8"/>
      <c r="KTI8"/>
      <c r="KTJ8"/>
      <c r="KTK8"/>
      <c r="KTL8"/>
      <c r="KTM8"/>
      <c r="KTN8"/>
      <c r="KTO8"/>
      <c r="KTP8"/>
      <c r="KTQ8"/>
      <c r="KTR8"/>
      <c r="KTS8"/>
      <c r="KTT8"/>
      <c r="KTU8"/>
      <c r="KTV8"/>
      <c r="KTW8"/>
      <c r="KTX8"/>
      <c r="KTY8"/>
      <c r="KTZ8"/>
      <c r="KUA8"/>
      <c r="KUB8"/>
      <c r="KUC8"/>
      <c r="KUD8"/>
      <c r="KUE8"/>
      <c r="KUF8"/>
      <c r="KUG8"/>
      <c r="KUH8"/>
      <c r="KUI8"/>
      <c r="KUJ8"/>
      <c r="KUK8"/>
      <c r="KUL8"/>
      <c r="KUM8"/>
      <c r="KUN8"/>
      <c r="KUO8"/>
      <c r="KUP8"/>
      <c r="KUQ8"/>
      <c r="KUR8"/>
      <c r="KUS8"/>
      <c r="KUT8"/>
      <c r="KUU8"/>
      <c r="KUV8"/>
      <c r="KUW8"/>
      <c r="KUX8"/>
      <c r="KUY8"/>
      <c r="KUZ8"/>
      <c r="KVA8"/>
      <c r="KVB8"/>
      <c r="KVC8"/>
      <c r="KVD8"/>
      <c r="KVE8"/>
      <c r="KVF8"/>
      <c r="KVG8"/>
      <c r="KVH8"/>
      <c r="KVI8"/>
      <c r="KVJ8"/>
      <c r="KVK8"/>
      <c r="KVL8"/>
      <c r="KVM8"/>
      <c r="KVN8"/>
      <c r="KVO8"/>
      <c r="KVP8"/>
      <c r="KVQ8"/>
      <c r="KVR8"/>
      <c r="KVS8"/>
      <c r="KVT8"/>
      <c r="KVU8"/>
      <c r="KVV8"/>
      <c r="KVW8"/>
      <c r="KVX8"/>
      <c r="KVY8"/>
      <c r="KVZ8"/>
      <c r="KWA8"/>
      <c r="KWB8"/>
      <c r="KWC8"/>
      <c r="KWD8"/>
      <c r="KWE8"/>
      <c r="KWF8"/>
      <c r="KWG8"/>
      <c r="KWH8"/>
      <c r="KWI8"/>
      <c r="KWJ8"/>
      <c r="KWK8"/>
      <c r="KWL8"/>
      <c r="KWM8"/>
      <c r="KWN8"/>
      <c r="KWO8"/>
      <c r="KWP8"/>
      <c r="KWQ8"/>
      <c r="KWR8"/>
      <c r="KWS8"/>
      <c r="KWT8"/>
      <c r="KWU8"/>
      <c r="KWV8"/>
      <c r="KWW8"/>
      <c r="KWX8"/>
      <c r="KWY8"/>
      <c r="KWZ8"/>
      <c r="KXA8"/>
      <c r="KXB8"/>
      <c r="KXC8"/>
      <c r="KXD8"/>
      <c r="KXE8"/>
      <c r="KXF8"/>
      <c r="KXG8"/>
      <c r="KXH8"/>
      <c r="KXI8"/>
      <c r="KXJ8"/>
      <c r="KXK8"/>
      <c r="KXL8"/>
      <c r="KXM8"/>
      <c r="KXN8"/>
      <c r="KXO8"/>
      <c r="KXP8"/>
      <c r="KXQ8"/>
      <c r="KXR8"/>
      <c r="KXS8"/>
      <c r="KXT8"/>
      <c r="KXU8"/>
      <c r="KXV8"/>
      <c r="KXW8"/>
      <c r="KXX8"/>
      <c r="KXY8"/>
      <c r="KXZ8"/>
      <c r="KYA8"/>
      <c r="KYB8"/>
      <c r="KYC8"/>
      <c r="KYD8"/>
      <c r="KYE8"/>
      <c r="KYF8"/>
      <c r="KYG8"/>
      <c r="KYH8"/>
      <c r="KYI8"/>
      <c r="KYJ8"/>
      <c r="KYK8"/>
      <c r="KYL8"/>
      <c r="KYM8"/>
      <c r="KYN8"/>
      <c r="KYO8"/>
      <c r="KYP8"/>
      <c r="KYQ8"/>
      <c r="KYR8"/>
      <c r="KYS8"/>
      <c r="KYT8"/>
      <c r="KYU8"/>
      <c r="KYV8"/>
      <c r="KYW8"/>
      <c r="KYX8"/>
      <c r="KYY8"/>
      <c r="KYZ8"/>
      <c r="KZA8"/>
      <c r="KZB8"/>
      <c r="KZC8"/>
      <c r="KZD8"/>
      <c r="KZE8"/>
      <c r="KZF8"/>
      <c r="KZG8"/>
      <c r="KZH8"/>
      <c r="KZI8"/>
      <c r="KZJ8"/>
      <c r="KZK8"/>
      <c r="KZL8"/>
      <c r="KZM8"/>
      <c r="KZN8"/>
      <c r="KZO8"/>
      <c r="KZP8"/>
      <c r="KZQ8"/>
      <c r="KZR8"/>
      <c r="KZS8"/>
      <c r="KZT8"/>
      <c r="KZU8"/>
      <c r="KZV8"/>
      <c r="KZW8"/>
      <c r="KZX8"/>
      <c r="KZY8"/>
      <c r="KZZ8"/>
      <c r="LAA8"/>
      <c r="LAB8"/>
      <c r="LAC8"/>
      <c r="LAD8"/>
      <c r="LAE8"/>
      <c r="LAF8"/>
      <c r="LAG8"/>
      <c r="LAH8"/>
      <c r="LAI8"/>
      <c r="LAJ8"/>
      <c r="LAK8"/>
      <c r="LAL8"/>
      <c r="LAM8"/>
      <c r="LAN8"/>
      <c r="LAO8"/>
      <c r="LAP8"/>
      <c r="LAQ8"/>
      <c r="LAR8"/>
      <c r="LAS8"/>
      <c r="LAT8"/>
      <c r="LAU8"/>
      <c r="LAV8"/>
      <c r="LAW8"/>
      <c r="LAX8"/>
      <c r="LAY8"/>
      <c r="LAZ8"/>
      <c r="LBA8"/>
      <c r="LBB8"/>
      <c r="LBC8"/>
      <c r="LBD8"/>
      <c r="LBE8"/>
      <c r="LBF8"/>
      <c r="LBG8"/>
      <c r="LBH8"/>
      <c r="LBI8"/>
      <c r="LBJ8"/>
      <c r="LBK8"/>
      <c r="LBL8"/>
      <c r="LBM8"/>
      <c r="LBN8"/>
      <c r="LBO8"/>
      <c r="LBP8"/>
      <c r="LBQ8"/>
      <c r="LBR8"/>
      <c r="LBS8"/>
      <c r="LBT8"/>
      <c r="LBU8"/>
      <c r="LBV8"/>
      <c r="LBW8"/>
      <c r="LBX8"/>
      <c r="LBY8"/>
      <c r="LBZ8"/>
      <c r="LCA8"/>
      <c r="LCB8"/>
      <c r="LCC8"/>
      <c r="LCD8"/>
      <c r="LCE8"/>
      <c r="LCF8"/>
      <c r="LCG8"/>
      <c r="LCH8"/>
      <c r="LCI8"/>
      <c r="LCJ8"/>
      <c r="LCK8"/>
      <c r="LCL8"/>
      <c r="LCM8"/>
      <c r="LCN8"/>
      <c r="LCO8"/>
      <c r="LCP8"/>
      <c r="LCQ8"/>
      <c r="LCR8"/>
      <c r="LCS8"/>
      <c r="LCT8"/>
      <c r="LCU8"/>
      <c r="LCV8"/>
      <c r="LCW8"/>
      <c r="LCX8"/>
      <c r="LCY8"/>
      <c r="LCZ8"/>
      <c r="LDA8"/>
      <c r="LDB8"/>
      <c r="LDC8"/>
      <c r="LDD8"/>
      <c r="LDE8"/>
      <c r="LDF8"/>
      <c r="LDG8"/>
      <c r="LDH8"/>
      <c r="LDI8"/>
      <c r="LDJ8"/>
      <c r="LDK8"/>
      <c r="LDL8"/>
      <c r="LDM8"/>
      <c r="LDN8"/>
      <c r="LDO8"/>
      <c r="LDP8"/>
      <c r="LDQ8"/>
      <c r="LDR8"/>
      <c r="LDS8"/>
      <c r="LDT8"/>
      <c r="LDU8"/>
      <c r="LDV8"/>
      <c r="LDW8"/>
      <c r="LDX8"/>
      <c r="LDY8"/>
      <c r="LDZ8"/>
      <c r="LEA8"/>
      <c r="LEB8"/>
      <c r="LEC8"/>
      <c r="LED8"/>
      <c r="LEE8"/>
      <c r="LEF8"/>
      <c r="LEG8"/>
      <c r="LEH8"/>
      <c r="LEI8"/>
      <c r="LEJ8"/>
      <c r="LEK8"/>
      <c r="LEL8"/>
      <c r="LEM8"/>
      <c r="LEN8"/>
      <c r="LEO8"/>
      <c r="LEP8"/>
      <c r="LEQ8"/>
      <c r="LER8"/>
      <c r="LES8"/>
      <c r="LET8"/>
      <c r="LEU8"/>
      <c r="LEV8"/>
      <c r="LEW8"/>
      <c r="LEX8"/>
      <c r="LEY8"/>
      <c r="LEZ8"/>
      <c r="LFA8"/>
      <c r="LFB8"/>
      <c r="LFC8"/>
      <c r="LFD8"/>
      <c r="LFE8"/>
      <c r="LFF8"/>
      <c r="LFG8"/>
      <c r="LFH8"/>
      <c r="LFI8"/>
      <c r="LFJ8"/>
      <c r="LFK8"/>
      <c r="LFL8"/>
      <c r="LFM8"/>
      <c r="LFN8"/>
      <c r="LFO8"/>
      <c r="LFP8"/>
      <c r="LFQ8"/>
      <c r="LFR8"/>
      <c r="LFS8"/>
      <c r="LFT8"/>
      <c r="LFU8"/>
      <c r="LFV8"/>
      <c r="LFW8"/>
      <c r="LFX8"/>
      <c r="LFY8"/>
      <c r="LFZ8"/>
      <c r="LGA8"/>
      <c r="LGB8"/>
      <c r="LGC8"/>
      <c r="LGD8"/>
      <c r="LGE8"/>
      <c r="LGF8"/>
      <c r="LGG8"/>
      <c r="LGH8"/>
      <c r="LGI8"/>
      <c r="LGJ8"/>
      <c r="LGK8"/>
      <c r="LGL8"/>
      <c r="LGM8"/>
      <c r="LGN8"/>
      <c r="LGO8"/>
      <c r="LGP8"/>
      <c r="LGQ8"/>
      <c r="LGR8"/>
      <c r="LGS8"/>
      <c r="LGT8"/>
      <c r="LGU8"/>
      <c r="LGV8"/>
      <c r="LGW8"/>
      <c r="LGX8"/>
      <c r="LGY8"/>
      <c r="LGZ8"/>
      <c r="LHA8"/>
      <c r="LHB8"/>
      <c r="LHC8"/>
      <c r="LHD8"/>
      <c r="LHE8"/>
      <c r="LHF8"/>
      <c r="LHG8"/>
      <c r="LHH8"/>
      <c r="LHI8"/>
      <c r="LHJ8"/>
      <c r="LHK8"/>
      <c r="LHL8"/>
      <c r="LHM8"/>
      <c r="LHN8"/>
      <c r="LHO8"/>
      <c r="LHP8"/>
      <c r="LHQ8"/>
      <c r="LHR8"/>
      <c r="LHS8"/>
      <c r="LHT8"/>
      <c r="LHU8"/>
      <c r="LHV8"/>
      <c r="LHW8"/>
      <c r="LHX8"/>
      <c r="LHY8"/>
      <c r="LHZ8"/>
      <c r="LIA8"/>
      <c r="LIB8"/>
      <c r="LIC8"/>
      <c r="LID8"/>
      <c r="LIE8"/>
      <c r="LIF8"/>
      <c r="LIG8"/>
      <c r="LIH8"/>
      <c r="LII8"/>
      <c r="LIJ8"/>
      <c r="LIK8"/>
      <c r="LIL8"/>
      <c r="LIM8"/>
      <c r="LIN8"/>
      <c r="LIO8"/>
      <c r="LIP8"/>
      <c r="LIQ8"/>
      <c r="LIR8"/>
      <c r="LIS8"/>
      <c r="LIT8"/>
      <c r="LIU8"/>
      <c r="LIV8"/>
      <c r="LIW8"/>
      <c r="LIX8"/>
      <c r="LIY8"/>
      <c r="LIZ8"/>
      <c r="LJA8"/>
      <c r="LJB8"/>
      <c r="LJC8"/>
      <c r="LJD8"/>
      <c r="LJE8"/>
      <c r="LJF8"/>
      <c r="LJG8"/>
      <c r="LJH8"/>
      <c r="LJI8"/>
      <c r="LJJ8"/>
      <c r="LJK8"/>
      <c r="LJL8"/>
      <c r="LJM8"/>
      <c r="LJN8"/>
      <c r="LJO8"/>
      <c r="LJP8"/>
      <c r="LJQ8"/>
      <c r="LJR8"/>
      <c r="LJS8"/>
      <c r="LJT8"/>
      <c r="LJU8"/>
      <c r="LJV8"/>
      <c r="LJW8"/>
      <c r="LJX8"/>
      <c r="LJY8"/>
      <c r="LJZ8"/>
      <c r="LKA8"/>
      <c r="LKB8"/>
      <c r="LKC8"/>
      <c r="LKD8"/>
      <c r="LKE8"/>
      <c r="LKF8"/>
      <c r="LKG8"/>
      <c r="LKH8"/>
      <c r="LKI8"/>
      <c r="LKJ8"/>
      <c r="LKK8"/>
      <c r="LKL8"/>
      <c r="LKM8"/>
      <c r="LKN8"/>
      <c r="LKO8"/>
      <c r="LKP8"/>
      <c r="LKQ8"/>
      <c r="LKR8"/>
      <c r="LKS8"/>
      <c r="LKT8"/>
      <c r="LKU8"/>
      <c r="LKV8"/>
      <c r="LKW8"/>
      <c r="LKX8"/>
      <c r="LKY8"/>
      <c r="LKZ8"/>
      <c r="LLA8"/>
      <c r="LLB8"/>
      <c r="LLC8"/>
      <c r="LLD8"/>
      <c r="LLE8"/>
      <c r="LLF8"/>
      <c r="LLG8"/>
      <c r="LLH8"/>
      <c r="LLI8"/>
      <c r="LLJ8"/>
      <c r="LLK8"/>
      <c r="LLL8"/>
      <c r="LLM8"/>
      <c r="LLN8"/>
      <c r="LLO8"/>
      <c r="LLP8"/>
      <c r="LLQ8"/>
      <c r="LLR8"/>
      <c r="LLS8"/>
      <c r="LLT8"/>
      <c r="LLU8"/>
      <c r="LLV8"/>
      <c r="LLW8"/>
      <c r="LLX8"/>
      <c r="LLY8"/>
      <c r="LLZ8"/>
      <c r="LMA8"/>
      <c r="LMB8"/>
      <c r="LMC8"/>
      <c r="LMD8"/>
      <c r="LME8"/>
      <c r="LMF8"/>
      <c r="LMG8"/>
      <c r="LMH8"/>
      <c r="LMI8"/>
      <c r="LMJ8"/>
      <c r="LMK8"/>
      <c r="LML8"/>
      <c r="LMM8"/>
      <c r="LMN8"/>
      <c r="LMO8"/>
      <c r="LMP8"/>
      <c r="LMQ8"/>
      <c r="LMR8"/>
      <c r="LMS8"/>
      <c r="LMT8"/>
      <c r="LMU8"/>
      <c r="LMV8"/>
      <c r="LMW8"/>
      <c r="LMX8"/>
      <c r="LMY8"/>
      <c r="LMZ8"/>
      <c r="LNA8"/>
      <c r="LNB8"/>
      <c r="LNC8"/>
      <c r="LND8"/>
      <c r="LNE8"/>
      <c r="LNF8"/>
      <c r="LNG8"/>
      <c r="LNH8"/>
      <c r="LNI8"/>
      <c r="LNJ8"/>
      <c r="LNK8"/>
      <c r="LNL8"/>
      <c r="LNM8"/>
      <c r="LNN8"/>
      <c r="LNO8"/>
      <c r="LNP8"/>
      <c r="LNQ8"/>
      <c r="LNR8"/>
      <c r="LNS8"/>
      <c r="LNT8"/>
      <c r="LNU8"/>
      <c r="LNV8"/>
      <c r="LNW8"/>
      <c r="LNX8"/>
      <c r="LNY8"/>
      <c r="LNZ8"/>
      <c r="LOA8"/>
      <c r="LOB8"/>
      <c r="LOC8"/>
      <c r="LOD8"/>
      <c r="LOE8"/>
      <c r="LOF8"/>
      <c r="LOG8"/>
      <c r="LOH8"/>
      <c r="LOI8"/>
      <c r="LOJ8"/>
      <c r="LOK8"/>
      <c r="LOL8"/>
      <c r="LOM8"/>
      <c r="LON8"/>
      <c r="LOO8"/>
      <c r="LOP8"/>
      <c r="LOQ8"/>
      <c r="LOR8"/>
      <c r="LOS8"/>
      <c r="LOT8"/>
      <c r="LOU8"/>
      <c r="LOV8"/>
      <c r="LOW8"/>
      <c r="LOX8"/>
      <c r="LOY8"/>
      <c r="LOZ8"/>
      <c r="LPA8"/>
      <c r="LPB8"/>
      <c r="LPC8"/>
      <c r="LPD8"/>
      <c r="LPE8"/>
      <c r="LPF8"/>
      <c r="LPG8"/>
      <c r="LPH8"/>
      <c r="LPI8"/>
      <c r="LPJ8"/>
      <c r="LPK8"/>
      <c r="LPL8"/>
      <c r="LPM8"/>
      <c r="LPN8"/>
      <c r="LPO8"/>
      <c r="LPP8"/>
      <c r="LPQ8"/>
      <c r="LPR8"/>
      <c r="LPS8"/>
      <c r="LPT8"/>
      <c r="LPU8"/>
      <c r="LPV8"/>
      <c r="LPW8"/>
      <c r="LPX8"/>
      <c r="LPY8"/>
      <c r="LPZ8"/>
      <c r="LQA8"/>
      <c r="LQB8"/>
      <c r="LQC8"/>
      <c r="LQD8"/>
      <c r="LQE8"/>
      <c r="LQF8"/>
      <c r="LQG8"/>
      <c r="LQH8"/>
      <c r="LQI8"/>
      <c r="LQJ8"/>
      <c r="LQK8"/>
      <c r="LQL8"/>
      <c r="LQM8"/>
      <c r="LQN8"/>
      <c r="LQO8"/>
      <c r="LQP8"/>
      <c r="LQQ8"/>
      <c r="LQR8"/>
      <c r="LQS8"/>
      <c r="LQT8"/>
      <c r="LQU8"/>
      <c r="LQV8"/>
      <c r="LQW8"/>
      <c r="LQX8"/>
      <c r="LQY8"/>
      <c r="LQZ8"/>
      <c r="LRA8"/>
      <c r="LRB8"/>
      <c r="LRC8"/>
      <c r="LRD8"/>
      <c r="LRE8"/>
      <c r="LRF8"/>
      <c r="LRG8"/>
      <c r="LRH8"/>
      <c r="LRI8"/>
      <c r="LRJ8"/>
      <c r="LRK8"/>
      <c r="LRL8"/>
      <c r="LRM8"/>
      <c r="LRN8"/>
      <c r="LRO8"/>
      <c r="LRP8"/>
      <c r="LRQ8"/>
      <c r="LRR8"/>
      <c r="LRS8"/>
      <c r="LRT8"/>
      <c r="LRU8"/>
      <c r="LRV8"/>
      <c r="LRW8"/>
      <c r="LRX8"/>
      <c r="LRY8"/>
      <c r="LRZ8"/>
      <c r="LSA8"/>
      <c r="LSB8"/>
      <c r="LSC8"/>
      <c r="LSD8"/>
      <c r="LSE8"/>
      <c r="LSF8"/>
      <c r="LSG8"/>
      <c r="LSH8"/>
      <c r="LSI8"/>
      <c r="LSJ8"/>
      <c r="LSK8"/>
      <c r="LSL8"/>
      <c r="LSM8"/>
      <c r="LSN8"/>
      <c r="LSO8"/>
      <c r="LSP8"/>
      <c r="LSQ8"/>
      <c r="LSR8"/>
      <c r="LSS8"/>
      <c r="LST8"/>
      <c r="LSU8"/>
      <c r="LSV8"/>
      <c r="LSW8"/>
      <c r="LSX8"/>
      <c r="LSY8"/>
      <c r="LSZ8"/>
      <c r="LTA8"/>
      <c r="LTB8"/>
      <c r="LTC8"/>
      <c r="LTD8"/>
      <c r="LTE8"/>
      <c r="LTF8"/>
      <c r="LTG8"/>
      <c r="LTH8"/>
      <c r="LTI8"/>
      <c r="LTJ8"/>
      <c r="LTK8"/>
      <c r="LTL8"/>
      <c r="LTM8"/>
      <c r="LTN8"/>
      <c r="LTO8"/>
      <c r="LTP8"/>
      <c r="LTQ8"/>
      <c r="LTR8"/>
      <c r="LTS8"/>
      <c r="LTT8"/>
      <c r="LTU8"/>
      <c r="LTV8"/>
      <c r="LTW8"/>
      <c r="LTX8"/>
      <c r="LTY8"/>
      <c r="LTZ8"/>
      <c r="LUA8"/>
      <c r="LUB8"/>
      <c r="LUC8"/>
      <c r="LUD8"/>
      <c r="LUE8"/>
      <c r="LUF8"/>
      <c r="LUG8"/>
      <c r="LUH8"/>
      <c r="LUI8"/>
      <c r="LUJ8"/>
      <c r="LUK8"/>
      <c r="LUL8"/>
      <c r="LUM8"/>
      <c r="LUN8"/>
      <c r="LUO8"/>
      <c r="LUP8"/>
      <c r="LUQ8"/>
      <c r="LUR8"/>
      <c r="LUS8"/>
      <c r="LUT8"/>
      <c r="LUU8"/>
      <c r="LUV8"/>
      <c r="LUW8"/>
      <c r="LUX8"/>
      <c r="LUY8"/>
      <c r="LUZ8"/>
      <c r="LVA8"/>
      <c r="LVB8"/>
      <c r="LVC8"/>
      <c r="LVD8"/>
      <c r="LVE8"/>
      <c r="LVF8"/>
      <c r="LVG8"/>
      <c r="LVH8"/>
      <c r="LVI8"/>
      <c r="LVJ8"/>
      <c r="LVK8"/>
      <c r="LVL8"/>
      <c r="LVM8"/>
      <c r="LVN8"/>
      <c r="LVO8"/>
      <c r="LVP8"/>
      <c r="LVQ8"/>
      <c r="LVR8"/>
      <c r="LVS8"/>
      <c r="LVT8"/>
      <c r="LVU8"/>
      <c r="LVV8"/>
      <c r="LVW8"/>
      <c r="LVX8"/>
      <c r="LVY8"/>
      <c r="LVZ8"/>
      <c r="LWA8"/>
      <c r="LWB8"/>
      <c r="LWC8"/>
      <c r="LWD8"/>
      <c r="LWE8"/>
      <c r="LWF8"/>
      <c r="LWG8"/>
      <c r="LWH8"/>
      <c r="LWI8"/>
      <c r="LWJ8"/>
      <c r="LWK8"/>
      <c r="LWL8"/>
      <c r="LWM8"/>
      <c r="LWN8"/>
      <c r="LWO8"/>
      <c r="LWP8"/>
      <c r="LWQ8"/>
      <c r="LWR8"/>
      <c r="LWS8"/>
      <c r="LWT8"/>
      <c r="LWU8"/>
      <c r="LWV8"/>
      <c r="LWW8"/>
      <c r="LWX8"/>
      <c r="LWY8"/>
      <c r="LWZ8"/>
      <c r="LXA8"/>
      <c r="LXB8"/>
      <c r="LXC8"/>
      <c r="LXD8"/>
      <c r="LXE8"/>
      <c r="LXF8"/>
      <c r="LXG8"/>
      <c r="LXH8"/>
      <c r="LXI8"/>
      <c r="LXJ8"/>
      <c r="LXK8"/>
      <c r="LXL8"/>
      <c r="LXM8"/>
      <c r="LXN8"/>
      <c r="LXO8"/>
      <c r="LXP8"/>
      <c r="LXQ8"/>
      <c r="LXR8"/>
      <c r="LXS8"/>
      <c r="LXT8"/>
      <c r="LXU8"/>
      <c r="LXV8"/>
      <c r="LXW8"/>
      <c r="LXX8"/>
      <c r="LXY8"/>
      <c r="LXZ8"/>
      <c r="LYA8"/>
      <c r="LYB8"/>
      <c r="LYC8"/>
      <c r="LYD8"/>
      <c r="LYE8"/>
      <c r="LYF8"/>
      <c r="LYG8"/>
      <c r="LYH8"/>
      <c r="LYI8"/>
      <c r="LYJ8"/>
      <c r="LYK8"/>
      <c r="LYL8"/>
      <c r="LYM8"/>
      <c r="LYN8"/>
      <c r="LYO8"/>
      <c r="LYP8"/>
      <c r="LYQ8"/>
      <c r="LYR8"/>
      <c r="LYS8"/>
      <c r="LYT8"/>
      <c r="LYU8"/>
      <c r="LYV8"/>
      <c r="LYW8"/>
      <c r="LYX8"/>
      <c r="LYY8"/>
      <c r="LYZ8"/>
      <c r="LZA8"/>
      <c r="LZB8"/>
      <c r="LZC8"/>
      <c r="LZD8"/>
      <c r="LZE8"/>
      <c r="LZF8"/>
      <c r="LZG8"/>
      <c r="LZH8"/>
      <c r="LZI8"/>
      <c r="LZJ8"/>
      <c r="LZK8"/>
      <c r="LZL8"/>
      <c r="LZM8"/>
      <c r="LZN8"/>
      <c r="LZO8"/>
      <c r="LZP8"/>
      <c r="LZQ8"/>
      <c r="LZR8"/>
      <c r="LZS8"/>
      <c r="LZT8"/>
      <c r="LZU8"/>
      <c r="LZV8"/>
      <c r="LZW8"/>
      <c r="LZX8"/>
      <c r="LZY8"/>
      <c r="LZZ8"/>
      <c r="MAA8"/>
      <c r="MAB8"/>
      <c r="MAC8"/>
      <c r="MAD8"/>
      <c r="MAE8"/>
      <c r="MAF8"/>
      <c r="MAG8"/>
      <c r="MAH8"/>
      <c r="MAI8"/>
      <c r="MAJ8"/>
      <c r="MAK8"/>
      <c r="MAL8"/>
      <c r="MAM8"/>
      <c r="MAN8"/>
      <c r="MAO8"/>
      <c r="MAP8"/>
      <c r="MAQ8"/>
      <c r="MAR8"/>
      <c r="MAS8"/>
      <c r="MAT8"/>
      <c r="MAU8"/>
      <c r="MAV8"/>
      <c r="MAW8"/>
      <c r="MAX8"/>
      <c r="MAY8"/>
      <c r="MAZ8"/>
      <c r="MBA8"/>
      <c r="MBB8"/>
      <c r="MBC8"/>
      <c r="MBD8"/>
      <c r="MBE8"/>
      <c r="MBF8"/>
      <c r="MBG8"/>
      <c r="MBH8"/>
      <c r="MBI8"/>
      <c r="MBJ8"/>
      <c r="MBK8"/>
      <c r="MBL8"/>
      <c r="MBM8"/>
      <c r="MBN8"/>
      <c r="MBO8"/>
      <c r="MBP8"/>
      <c r="MBQ8"/>
      <c r="MBR8"/>
      <c r="MBS8"/>
      <c r="MBT8"/>
      <c r="MBU8"/>
      <c r="MBV8"/>
      <c r="MBW8"/>
      <c r="MBX8"/>
      <c r="MBY8"/>
      <c r="MBZ8"/>
      <c r="MCA8"/>
      <c r="MCB8"/>
      <c r="MCC8"/>
      <c r="MCD8"/>
      <c r="MCE8"/>
      <c r="MCF8"/>
      <c r="MCG8"/>
      <c r="MCH8"/>
      <c r="MCI8"/>
      <c r="MCJ8"/>
      <c r="MCK8"/>
      <c r="MCL8"/>
      <c r="MCM8"/>
      <c r="MCN8"/>
      <c r="MCO8"/>
      <c r="MCP8"/>
      <c r="MCQ8"/>
      <c r="MCR8"/>
      <c r="MCS8"/>
      <c r="MCT8"/>
      <c r="MCU8"/>
      <c r="MCV8"/>
      <c r="MCW8"/>
      <c r="MCX8"/>
      <c r="MCY8"/>
      <c r="MCZ8"/>
      <c r="MDA8"/>
      <c r="MDB8"/>
      <c r="MDC8"/>
      <c r="MDD8"/>
      <c r="MDE8"/>
      <c r="MDF8"/>
      <c r="MDG8"/>
      <c r="MDH8"/>
      <c r="MDI8"/>
      <c r="MDJ8"/>
      <c r="MDK8"/>
      <c r="MDL8"/>
      <c r="MDM8"/>
      <c r="MDN8"/>
      <c r="MDO8"/>
      <c r="MDP8"/>
      <c r="MDQ8"/>
      <c r="MDR8"/>
      <c r="MDS8"/>
      <c r="MDT8"/>
      <c r="MDU8"/>
      <c r="MDV8"/>
      <c r="MDW8"/>
      <c r="MDX8"/>
      <c r="MDY8"/>
      <c r="MDZ8"/>
      <c r="MEA8"/>
      <c r="MEB8"/>
      <c r="MEC8"/>
      <c r="MED8"/>
      <c r="MEE8"/>
      <c r="MEF8"/>
      <c r="MEG8"/>
      <c r="MEH8"/>
      <c r="MEI8"/>
      <c r="MEJ8"/>
      <c r="MEK8"/>
      <c r="MEL8"/>
      <c r="MEM8"/>
      <c r="MEN8"/>
      <c r="MEO8"/>
      <c r="MEP8"/>
      <c r="MEQ8"/>
      <c r="MER8"/>
      <c r="MES8"/>
      <c r="MET8"/>
      <c r="MEU8"/>
      <c r="MEV8"/>
      <c r="MEW8"/>
      <c r="MEX8"/>
      <c r="MEY8"/>
      <c r="MEZ8"/>
      <c r="MFA8"/>
      <c r="MFB8"/>
      <c r="MFC8"/>
      <c r="MFD8"/>
      <c r="MFE8"/>
      <c r="MFF8"/>
      <c r="MFG8"/>
      <c r="MFH8"/>
      <c r="MFI8"/>
      <c r="MFJ8"/>
      <c r="MFK8"/>
      <c r="MFL8"/>
      <c r="MFM8"/>
      <c r="MFN8"/>
      <c r="MFO8"/>
      <c r="MFP8"/>
      <c r="MFQ8"/>
      <c r="MFR8"/>
      <c r="MFS8"/>
      <c r="MFT8"/>
      <c r="MFU8"/>
      <c r="MFV8"/>
      <c r="MFW8"/>
      <c r="MFX8"/>
      <c r="MFY8"/>
      <c r="MFZ8"/>
      <c r="MGA8"/>
      <c r="MGB8"/>
      <c r="MGC8"/>
      <c r="MGD8"/>
      <c r="MGE8"/>
      <c r="MGF8"/>
      <c r="MGG8"/>
      <c r="MGH8"/>
      <c r="MGI8"/>
      <c r="MGJ8"/>
      <c r="MGK8"/>
      <c r="MGL8"/>
      <c r="MGM8"/>
      <c r="MGN8"/>
      <c r="MGO8"/>
      <c r="MGP8"/>
      <c r="MGQ8"/>
      <c r="MGR8"/>
      <c r="MGS8"/>
      <c r="MGT8"/>
      <c r="MGU8"/>
      <c r="MGV8"/>
      <c r="MGW8"/>
      <c r="MGX8"/>
      <c r="MGY8"/>
      <c r="MGZ8"/>
      <c r="MHA8"/>
      <c r="MHB8"/>
      <c r="MHC8"/>
      <c r="MHD8"/>
      <c r="MHE8"/>
      <c r="MHF8"/>
      <c r="MHG8"/>
      <c r="MHH8"/>
      <c r="MHI8"/>
      <c r="MHJ8"/>
      <c r="MHK8"/>
      <c r="MHL8"/>
      <c r="MHM8"/>
      <c r="MHN8"/>
      <c r="MHO8"/>
      <c r="MHP8"/>
      <c r="MHQ8"/>
      <c r="MHR8"/>
      <c r="MHS8"/>
      <c r="MHT8"/>
      <c r="MHU8"/>
      <c r="MHV8"/>
      <c r="MHW8"/>
      <c r="MHX8"/>
      <c r="MHY8"/>
      <c r="MHZ8"/>
      <c r="MIA8"/>
      <c r="MIB8"/>
      <c r="MIC8"/>
      <c r="MID8"/>
      <c r="MIE8"/>
      <c r="MIF8"/>
      <c r="MIG8"/>
      <c r="MIH8"/>
      <c r="MII8"/>
      <c r="MIJ8"/>
      <c r="MIK8"/>
      <c r="MIL8"/>
      <c r="MIM8"/>
      <c r="MIN8"/>
      <c r="MIO8"/>
      <c r="MIP8"/>
      <c r="MIQ8"/>
      <c r="MIR8"/>
      <c r="MIS8"/>
      <c r="MIT8"/>
      <c r="MIU8"/>
      <c r="MIV8"/>
      <c r="MIW8"/>
      <c r="MIX8"/>
      <c r="MIY8"/>
      <c r="MIZ8"/>
      <c r="MJA8"/>
      <c r="MJB8"/>
      <c r="MJC8"/>
      <c r="MJD8"/>
      <c r="MJE8"/>
      <c r="MJF8"/>
      <c r="MJG8"/>
      <c r="MJH8"/>
      <c r="MJI8"/>
      <c r="MJJ8"/>
      <c r="MJK8"/>
      <c r="MJL8"/>
      <c r="MJM8"/>
      <c r="MJN8"/>
      <c r="MJO8"/>
      <c r="MJP8"/>
      <c r="MJQ8"/>
      <c r="MJR8"/>
      <c r="MJS8"/>
      <c r="MJT8"/>
      <c r="MJU8"/>
      <c r="MJV8"/>
      <c r="MJW8"/>
      <c r="MJX8"/>
      <c r="MJY8"/>
      <c r="MJZ8"/>
      <c r="MKA8"/>
      <c r="MKB8"/>
      <c r="MKC8"/>
      <c r="MKD8"/>
      <c r="MKE8"/>
      <c r="MKF8"/>
      <c r="MKG8"/>
      <c r="MKH8"/>
      <c r="MKI8"/>
      <c r="MKJ8"/>
      <c r="MKK8"/>
      <c r="MKL8"/>
      <c r="MKM8"/>
      <c r="MKN8"/>
      <c r="MKO8"/>
      <c r="MKP8"/>
      <c r="MKQ8"/>
      <c r="MKR8"/>
      <c r="MKS8"/>
      <c r="MKT8"/>
      <c r="MKU8"/>
      <c r="MKV8"/>
      <c r="MKW8"/>
      <c r="MKX8"/>
      <c r="MKY8"/>
      <c r="MKZ8"/>
      <c r="MLA8"/>
      <c r="MLB8"/>
      <c r="MLC8"/>
      <c r="MLD8"/>
      <c r="MLE8"/>
      <c r="MLF8"/>
      <c r="MLG8"/>
      <c r="MLH8"/>
      <c r="MLI8"/>
      <c r="MLJ8"/>
      <c r="MLK8"/>
      <c r="MLL8"/>
      <c r="MLM8"/>
      <c r="MLN8"/>
      <c r="MLO8"/>
      <c r="MLP8"/>
      <c r="MLQ8"/>
      <c r="MLR8"/>
      <c r="MLS8"/>
      <c r="MLT8"/>
      <c r="MLU8"/>
      <c r="MLV8"/>
      <c r="MLW8"/>
      <c r="MLX8"/>
      <c r="MLY8"/>
      <c r="MLZ8"/>
      <c r="MMA8"/>
      <c r="MMB8"/>
      <c r="MMC8"/>
      <c r="MMD8"/>
      <c r="MME8"/>
      <c r="MMF8"/>
      <c r="MMG8"/>
      <c r="MMH8"/>
      <c r="MMI8"/>
      <c r="MMJ8"/>
      <c r="MMK8"/>
      <c r="MML8"/>
      <c r="MMM8"/>
      <c r="MMN8"/>
      <c r="MMO8"/>
      <c r="MMP8"/>
      <c r="MMQ8"/>
      <c r="MMR8"/>
      <c r="MMS8"/>
      <c r="MMT8"/>
      <c r="MMU8"/>
      <c r="MMV8"/>
      <c r="MMW8"/>
      <c r="MMX8"/>
      <c r="MMY8"/>
      <c r="MMZ8"/>
      <c r="MNA8"/>
      <c r="MNB8"/>
      <c r="MNC8"/>
      <c r="MND8"/>
      <c r="MNE8"/>
      <c r="MNF8"/>
      <c r="MNG8"/>
      <c r="MNH8"/>
      <c r="MNI8"/>
      <c r="MNJ8"/>
      <c r="MNK8"/>
      <c r="MNL8"/>
      <c r="MNM8"/>
      <c r="MNN8"/>
      <c r="MNO8"/>
      <c r="MNP8"/>
      <c r="MNQ8"/>
      <c r="MNR8"/>
      <c r="MNS8"/>
      <c r="MNT8"/>
      <c r="MNU8"/>
      <c r="MNV8"/>
      <c r="MNW8"/>
      <c r="MNX8"/>
      <c r="MNY8"/>
      <c r="MNZ8"/>
      <c r="MOA8"/>
      <c r="MOB8"/>
      <c r="MOC8"/>
      <c r="MOD8"/>
      <c r="MOE8"/>
      <c r="MOF8"/>
      <c r="MOG8"/>
      <c r="MOH8"/>
      <c r="MOI8"/>
      <c r="MOJ8"/>
      <c r="MOK8"/>
      <c r="MOL8"/>
      <c r="MOM8"/>
      <c r="MON8"/>
      <c r="MOO8"/>
      <c r="MOP8"/>
      <c r="MOQ8"/>
      <c r="MOR8"/>
      <c r="MOS8"/>
      <c r="MOT8"/>
      <c r="MOU8"/>
      <c r="MOV8"/>
      <c r="MOW8"/>
      <c r="MOX8"/>
      <c r="MOY8"/>
      <c r="MOZ8"/>
      <c r="MPA8"/>
      <c r="MPB8"/>
      <c r="MPC8"/>
      <c r="MPD8"/>
      <c r="MPE8"/>
      <c r="MPF8"/>
      <c r="MPG8"/>
      <c r="MPH8"/>
      <c r="MPI8"/>
      <c r="MPJ8"/>
      <c r="MPK8"/>
      <c r="MPL8"/>
      <c r="MPM8"/>
      <c r="MPN8"/>
      <c r="MPO8"/>
      <c r="MPP8"/>
      <c r="MPQ8"/>
      <c r="MPR8"/>
      <c r="MPS8"/>
      <c r="MPT8"/>
      <c r="MPU8"/>
      <c r="MPV8"/>
      <c r="MPW8"/>
      <c r="MPX8"/>
      <c r="MPY8"/>
      <c r="MPZ8"/>
      <c r="MQA8"/>
      <c r="MQB8"/>
      <c r="MQC8"/>
      <c r="MQD8"/>
      <c r="MQE8"/>
      <c r="MQF8"/>
      <c r="MQG8"/>
      <c r="MQH8"/>
      <c r="MQI8"/>
      <c r="MQJ8"/>
      <c r="MQK8"/>
      <c r="MQL8"/>
      <c r="MQM8"/>
      <c r="MQN8"/>
      <c r="MQO8"/>
      <c r="MQP8"/>
      <c r="MQQ8"/>
      <c r="MQR8"/>
      <c r="MQS8"/>
      <c r="MQT8"/>
      <c r="MQU8"/>
      <c r="MQV8"/>
      <c r="MQW8"/>
      <c r="MQX8"/>
      <c r="MQY8"/>
      <c r="MQZ8"/>
      <c r="MRA8"/>
      <c r="MRB8"/>
      <c r="MRC8"/>
      <c r="MRD8"/>
      <c r="MRE8"/>
      <c r="MRF8"/>
      <c r="MRG8"/>
      <c r="MRH8"/>
      <c r="MRI8"/>
      <c r="MRJ8"/>
      <c r="MRK8"/>
      <c r="MRL8"/>
      <c r="MRM8"/>
      <c r="MRN8"/>
      <c r="MRO8"/>
      <c r="MRP8"/>
      <c r="MRQ8"/>
      <c r="MRR8"/>
      <c r="MRS8"/>
      <c r="MRT8"/>
      <c r="MRU8"/>
      <c r="MRV8"/>
      <c r="MRW8"/>
      <c r="MRX8"/>
      <c r="MRY8"/>
      <c r="MRZ8"/>
      <c r="MSA8"/>
      <c r="MSB8"/>
      <c r="MSC8"/>
      <c r="MSD8"/>
      <c r="MSE8"/>
      <c r="MSF8"/>
      <c r="MSG8"/>
      <c r="MSH8"/>
      <c r="MSI8"/>
      <c r="MSJ8"/>
      <c r="MSK8"/>
      <c r="MSL8"/>
      <c r="MSM8"/>
      <c r="MSN8"/>
      <c r="MSO8"/>
      <c r="MSP8"/>
      <c r="MSQ8"/>
      <c r="MSR8"/>
      <c r="MSS8"/>
      <c r="MST8"/>
      <c r="MSU8"/>
      <c r="MSV8"/>
      <c r="MSW8"/>
      <c r="MSX8"/>
      <c r="MSY8"/>
      <c r="MSZ8"/>
      <c r="MTA8"/>
      <c r="MTB8"/>
      <c r="MTC8"/>
      <c r="MTD8"/>
      <c r="MTE8"/>
      <c r="MTF8"/>
      <c r="MTG8"/>
      <c r="MTH8"/>
      <c r="MTI8"/>
      <c r="MTJ8"/>
      <c r="MTK8"/>
      <c r="MTL8"/>
      <c r="MTM8"/>
      <c r="MTN8"/>
      <c r="MTO8"/>
      <c r="MTP8"/>
      <c r="MTQ8"/>
      <c r="MTR8"/>
      <c r="MTS8"/>
      <c r="MTT8"/>
      <c r="MTU8"/>
      <c r="MTV8"/>
      <c r="MTW8"/>
      <c r="MTX8"/>
      <c r="MTY8"/>
      <c r="MTZ8"/>
      <c r="MUA8"/>
      <c r="MUB8"/>
      <c r="MUC8"/>
      <c r="MUD8"/>
      <c r="MUE8"/>
      <c r="MUF8"/>
      <c r="MUG8"/>
      <c r="MUH8"/>
      <c r="MUI8"/>
      <c r="MUJ8"/>
      <c r="MUK8"/>
      <c r="MUL8"/>
      <c r="MUM8"/>
      <c r="MUN8"/>
      <c r="MUO8"/>
      <c r="MUP8"/>
      <c r="MUQ8"/>
      <c r="MUR8"/>
      <c r="MUS8"/>
      <c r="MUT8"/>
      <c r="MUU8"/>
      <c r="MUV8"/>
      <c r="MUW8"/>
      <c r="MUX8"/>
      <c r="MUY8"/>
      <c r="MUZ8"/>
      <c r="MVA8"/>
      <c r="MVB8"/>
      <c r="MVC8"/>
      <c r="MVD8"/>
      <c r="MVE8"/>
      <c r="MVF8"/>
      <c r="MVG8"/>
      <c r="MVH8"/>
      <c r="MVI8"/>
      <c r="MVJ8"/>
      <c r="MVK8"/>
      <c r="MVL8"/>
      <c r="MVM8"/>
      <c r="MVN8"/>
      <c r="MVO8"/>
      <c r="MVP8"/>
      <c r="MVQ8"/>
      <c r="MVR8"/>
      <c r="MVS8"/>
      <c r="MVT8"/>
      <c r="MVU8"/>
      <c r="MVV8"/>
      <c r="MVW8"/>
      <c r="MVX8"/>
      <c r="MVY8"/>
      <c r="MVZ8"/>
      <c r="MWA8"/>
      <c r="MWB8"/>
      <c r="MWC8"/>
      <c r="MWD8"/>
      <c r="MWE8"/>
      <c r="MWF8"/>
      <c r="MWG8"/>
      <c r="MWH8"/>
      <c r="MWI8"/>
      <c r="MWJ8"/>
      <c r="MWK8"/>
      <c r="MWL8"/>
      <c r="MWM8"/>
      <c r="MWN8"/>
      <c r="MWO8"/>
      <c r="MWP8"/>
      <c r="MWQ8"/>
      <c r="MWR8"/>
      <c r="MWS8"/>
      <c r="MWT8"/>
      <c r="MWU8"/>
      <c r="MWV8"/>
      <c r="MWW8"/>
      <c r="MWX8"/>
      <c r="MWY8"/>
      <c r="MWZ8"/>
      <c r="MXA8"/>
      <c r="MXB8"/>
      <c r="MXC8"/>
      <c r="MXD8"/>
      <c r="MXE8"/>
      <c r="MXF8"/>
      <c r="MXG8"/>
      <c r="MXH8"/>
      <c r="MXI8"/>
      <c r="MXJ8"/>
      <c r="MXK8"/>
      <c r="MXL8"/>
      <c r="MXM8"/>
      <c r="MXN8"/>
      <c r="MXO8"/>
      <c r="MXP8"/>
      <c r="MXQ8"/>
      <c r="MXR8"/>
      <c r="MXS8"/>
      <c r="MXT8"/>
      <c r="MXU8"/>
      <c r="MXV8"/>
      <c r="MXW8"/>
      <c r="MXX8"/>
      <c r="MXY8"/>
      <c r="MXZ8"/>
      <c r="MYA8"/>
      <c r="MYB8"/>
      <c r="MYC8"/>
      <c r="MYD8"/>
      <c r="MYE8"/>
      <c r="MYF8"/>
      <c r="MYG8"/>
      <c r="MYH8"/>
      <c r="MYI8"/>
      <c r="MYJ8"/>
      <c r="MYK8"/>
      <c r="MYL8"/>
      <c r="MYM8"/>
      <c r="MYN8"/>
      <c r="MYO8"/>
      <c r="MYP8"/>
      <c r="MYQ8"/>
      <c r="MYR8"/>
      <c r="MYS8"/>
      <c r="MYT8"/>
      <c r="MYU8"/>
      <c r="MYV8"/>
      <c r="MYW8"/>
      <c r="MYX8"/>
      <c r="MYY8"/>
      <c r="MYZ8"/>
      <c r="MZA8"/>
      <c r="MZB8"/>
      <c r="MZC8"/>
      <c r="MZD8"/>
      <c r="MZE8"/>
      <c r="MZF8"/>
      <c r="MZG8"/>
      <c r="MZH8"/>
      <c r="MZI8"/>
      <c r="MZJ8"/>
      <c r="MZK8"/>
      <c r="MZL8"/>
      <c r="MZM8"/>
      <c r="MZN8"/>
      <c r="MZO8"/>
      <c r="MZP8"/>
      <c r="MZQ8"/>
      <c r="MZR8"/>
      <c r="MZS8"/>
      <c r="MZT8"/>
      <c r="MZU8"/>
      <c r="MZV8"/>
      <c r="MZW8"/>
      <c r="MZX8"/>
      <c r="MZY8"/>
      <c r="MZZ8"/>
      <c r="NAA8"/>
      <c r="NAB8"/>
      <c r="NAC8"/>
      <c r="NAD8"/>
      <c r="NAE8"/>
      <c r="NAF8"/>
      <c r="NAG8"/>
      <c r="NAH8"/>
      <c r="NAI8"/>
      <c r="NAJ8"/>
      <c r="NAK8"/>
      <c r="NAL8"/>
      <c r="NAM8"/>
      <c r="NAN8"/>
      <c r="NAO8"/>
      <c r="NAP8"/>
      <c r="NAQ8"/>
      <c r="NAR8"/>
      <c r="NAS8"/>
      <c r="NAT8"/>
      <c r="NAU8"/>
      <c r="NAV8"/>
      <c r="NAW8"/>
      <c r="NAX8"/>
      <c r="NAY8"/>
      <c r="NAZ8"/>
      <c r="NBA8"/>
      <c r="NBB8"/>
      <c r="NBC8"/>
      <c r="NBD8"/>
      <c r="NBE8"/>
      <c r="NBF8"/>
      <c r="NBG8"/>
      <c r="NBH8"/>
      <c r="NBI8"/>
      <c r="NBJ8"/>
      <c r="NBK8"/>
      <c r="NBL8"/>
      <c r="NBM8"/>
      <c r="NBN8"/>
      <c r="NBO8"/>
      <c r="NBP8"/>
      <c r="NBQ8"/>
      <c r="NBR8"/>
      <c r="NBS8"/>
      <c r="NBT8"/>
      <c r="NBU8"/>
      <c r="NBV8"/>
      <c r="NBW8"/>
      <c r="NBX8"/>
      <c r="NBY8"/>
      <c r="NBZ8"/>
      <c r="NCA8"/>
      <c r="NCB8"/>
      <c r="NCC8"/>
      <c r="NCD8"/>
      <c r="NCE8"/>
      <c r="NCF8"/>
      <c r="NCG8"/>
      <c r="NCH8"/>
      <c r="NCI8"/>
      <c r="NCJ8"/>
      <c r="NCK8"/>
      <c r="NCL8"/>
      <c r="NCM8"/>
      <c r="NCN8"/>
      <c r="NCO8"/>
      <c r="NCP8"/>
      <c r="NCQ8"/>
      <c r="NCR8"/>
      <c r="NCS8"/>
      <c r="NCT8"/>
      <c r="NCU8"/>
      <c r="NCV8"/>
      <c r="NCW8"/>
      <c r="NCX8"/>
      <c r="NCY8"/>
      <c r="NCZ8"/>
      <c r="NDA8"/>
      <c r="NDB8"/>
      <c r="NDC8"/>
      <c r="NDD8"/>
      <c r="NDE8"/>
      <c r="NDF8"/>
      <c r="NDG8"/>
      <c r="NDH8"/>
      <c r="NDI8"/>
      <c r="NDJ8"/>
      <c r="NDK8"/>
      <c r="NDL8"/>
      <c r="NDM8"/>
      <c r="NDN8"/>
      <c r="NDO8"/>
      <c r="NDP8"/>
      <c r="NDQ8"/>
      <c r="NDR8"/>
      <c r="NDS8"/>
      <c r="NDT8"/>
      <c r="NDU8"/>
      <c r="NDV8"/>
      <c r="NDW8"/>
      <c r="NDX8"/>
      <c r="NDY8"/>
      <c r="NDZ8"/>
      <c r="NEA8"/>
      <c r="NEB8"/>
      <c r="NEC8"/>
      <c r="NED8"/>
      <c r="NEE8"/>
      <c r="NEF8"/>
      <c r="NEG8"/>
      <c r="NEH8"/>
      <c r="NEI8"/>
      <c r="NEJ8"/>
      <c r="NEK8"/>
      <c r="NEL8"/>
      <c r="NEM8"/>
      <c r="NEN8"/>
      <c r="NEO8"/>
      <c r="NEP8"/>
      <c r="NEQ8"/>
      <c r="NER8"/>
      <c r="NES8"/>
      <c r="NET8"/>
      <c r="NEU8"/>
      <c r="NEV8"/>
      <c r="NEW8"/>
      <c r="NEX8"/>
      <c r="NEY8"/>
      <c r="NEZ8"/>
      <c r="NFA8"/>
      <c r="NFB8"/>
      <c r="NFC8"/>
      <c r="NFD8"/>
      <c r="NFE8"/>
      <c r="NFF8"/>
      <c r="NFG8"/>
      <c r="NFH8"/>
      <c r="NFI8"/>
      <c r="NFJ8"/>
      <c r="NFK8"/>
      <c r="NFL8"/>
      <c r="NFM8"/>
      <c r="NFN8"/>
      <c r="NFO8"/>
      <c r="NFP8"/>
      <c r="NFQ8"/>
      <c r="NFR8"/>
      <c r="NFS8"/>
      <c r="NFT8"/>
      <c r="NFU8"/>
      <c r="NFV8"/>
      <c r="NFW8"/>
      <c r="NFX8"/>
      <c r="NFY8"/>
      <c r="NFZ8"/>
      <c r="NGA8"/>
      <c r="NGB8"/>
      <c r="NGC8"/>
      <c r="NGD8"/>
      <c r="NGE8"/>
      <c r="NGF8"/>
      <c r="NGG8"/>
      <c r="NGH8"/>
      <c r="NGI8"/>
      <c r="NGJ8"/>
      <c r="NGK8"/>
      <c r="NGL8"/>
      <c r="NGM8"/>
      <c r="NGN8"/>
      <c r="NGO8"/>
      <c r="NGP8"/>
      <c r="NGQ8"/>
      <c r="NGR8"/>
      <c r="NGS8"/>
      <c r="NGT8"/>
      <c r="NGU8"/>
      <c r="NGV8"/>
      <c r="NGW8"/>
      <c r="NGX8"/>
      <c r="NGY8"/>
      <c r="NGZ8"/>
      <c r="NHA8"/>
      <c r="NHB8"/>
      <c r="NHC8"/>
      <c r="NHD8"/>
      <c r="NHE8"/>
      <c r="NHF8"/>
      <c r="NHG8"/>
      <c r="NHH8"/>
      <c r="NHI8"/>
      <c r="NHJ8"/>
      <c r="NHK8"/>
      <c r="NHL8"/>
      <c r="NHM8"/>
      <c r="NHN8"/>
      <c r="NHO8"/>
      <c r="NHP8"/>
      <c r="NHQ8"/>
      <c r="NHR8"/>
      <c r="NHS8"/>
      <c r="NHT8"/>
      <c r="NHU8"/>
      <c r="NHV8"/>
      <c r="NHW8"/>
      <c r="NHX8"/>
      <c r="NHY8"/>
      <c r="NHZ8"/>
      <c r="NIA8"/>
      <c r="NIB8"/>
      <c r="NIC8"/>
      <c r="NID8"/>
      <c r="NIE8"/>
      <c r="NIF8"/>
      <c r="NIG8"/>
      <c r="NIH8"/>
      <c r="NII8"/>
      <c r="NIJ8"/>
      <c r="NIK8"/>
      <c r="NIL8"/>
      <c r="NIM8"/>
      <c r="NIN8"/>
      <c r="NIO8"/>
      <c r="NIP8"/>
      <c r="NIQ8"/>
      <c r="NIR8"/>
      <c r="NIS8"/>
      <c r="NIT8"/>
      <c r="NIU8"/>
      <c r="NIV8"/>
      <c r="NIW8"/>
      <c r="NIX8"/>
      <c r="NIY8"/>
      <c r="NIZ8"/>
      <c r="NJA8"/>
      <c r="NJB8"/>
      <c r="NJC8"/>
      <c r="NJD8"/>
      <c r="NJE8"/>
      <c r="NJF8"/>
      <c r="NJG8"/>
      <c r="NJH8"/>
      <c r="NJI8"/>
      <c r="NJJ8"/>
      <c r="NJK8"/>
      <c r="NJL8"/>
      <c r="NJM8"/>
      <c r="NJN8"/>
      <c r="NJO8"/>
      <c r="NJP8"/>
      <c r="NJQ8"/>
      <c r="NJR8"/>
      <c r="NJS8"/>
      <c r="NJT8"/>
      <c r="NJU8"/>
      <c r="NJV8"/>
      <c r="NJW8"/>
      <c r="NJX8"/>
      <c r="NJY8"/>
      <c r="NJZ8"/>
      <c r="NKA8"/>
      <c r="NKB8"/>
      <c r="NKC8"/>
      <c r="NKD8"/>
      <c r="NKE8"/>
      <c r="NKF8"/>
      <c r="NKG8"/>
      <c r="NKH8"/>
      <c r="NKI8"/>
      <c r="NKJ8"/>
      <c r="NKK8"/>
      <c r="NKL8"/>
      <c r="NKM8"/>
      <c r="NKN8"/>
      <c r="NKO8"/>
      <c r="NKP8"/>
      <c r="NKQ8"/>
      <c r="NKR8"/>
      <c r="NKS8"/>
      <c r="NKT8"/>
      <c r="NKU8"/>
      <c r="NKV8"/>
      <c r="NKW8"/>
      <c r="NKX8"/>
      <c r="NKY8"/>
      <c r="NKZ8"/>
      <c r="NLA8"/>
      <c r="NLB8"/>
      <c r="NLC8"/>
      <c r="NLD8"/>
      <c r="NLE8"/>
      <c r="NLF8"/>
      <c r="NLG8"/>
      <c r="NLH8"/>
      <c r="NLI8"/>
      <c r="NLJ8"/>
      <c r="NLK8"/>
      <c r="NLL8"/>
      <c r="NLM8"/>
      <c r="NLN8"/>
      <c r="NLO8"/>
      <c r="NLP8"/>
      <c r="NLQ8"/>
      <c r="NLR8"/>
      <c r="NLS8"/>
      <c r="NLT8"/>
      <c r="NLU8"/>
      <c r="NLV8"/>
      <c r="NLW8"/>
      <c r="NLX8"/>
      <c r="NLY8"/>
      <c r="NLZ8"/>
      <c r="NMA8"/>
      <c r="NMB8"/>
      <c r="NMC8"/>
      <c r="NMD8"/>
      <c r="NME8"/>
      <c r="NMF8"/>
      <c r="NMG8"/>
      <c r="NMH8"/>
      <c r="NMI8"/>
      <c r="NMJ8"/>
      <c r="NMK8"/>
      <c r="NML8"/>
      <c r="NMM8"/>
      <c r="NMN8"/>
      <c r="NMO8"/>
      <c r="NMP8"/>
      <c r="NMQ8"/>
      <c r="NMR8"/>
      <c r="NMS8"/>
      <c r="NMT8"/>
      <c r="NMU8"/>
      <c r="NMV8"/>
      <c r="NMW8"/>
      <c r="NMX8"/>
      <c r="NMY8"/>
      <c r="NMZ8"/>
      <c r="NNA8"/>
      <c r="NNB8"/>
      <c r="NNC8"/>
      <c r="NND8"/>
      <c r="NNE8"/>
      <c r="NNF8"/>
      <c r="NNG8"/>
      <c r="NNH8"/>
      <c r="NNI8"/>
      <c r="NNJ8"/>
      <c r="NNK8"/>
      <c r="NNL8"/>
      <c r="NNM8"/>
      <c r="NNN8"/>
      <c r="NNO8"/>
      <c r="NNP8"/>
      <c r="NNQ8"/>
      <c r="NNR8"/>
      <c r="NNS8"/>
      <c r="NNT8"/>
      <c r="NNU8"/>
      <c r="NNV8"/>
      <c r="NNW8"/>
      <c r="NNX8"/>
      <c r="NNY8"/>
      <c r="NNZ8"/>
      <c r="NOA8"/>
      <c r="NOB8"/>
      <c r="NOC8"/>
      <c r="NOD8"/>
      <c r="NOE8"/>
      <c r="NOF8"/>
      <c r="NOG8"/>
      <c r="NOH8"/>
      <c r="NOI8"/>
      <c r="NOJ8"/>
      <c r="NOK8"/>
      <c r="NOL8"/>
      <c r="NOM8"/>
      <c r="NON8"/>
      <c r="NOO8"/>
      <c r="NOP8"/>
      <c r="NOQ8"/>
      <c r="NOR8"/>
      <c r="NOS8"/>
      <c r="NOT8"/>
      <c r="NOU8"/>
      <c r="NOV8"/>
      <c r="NOW8"/>
      <c r="NOX8"/>
      <c r="NOY8"/>
      <c r="NOZ8"/>
      <c r="NPA8"/>
      <c r="NPB8"/>
      <c r="NPC8"/>
      <c r="NPD8"/>
      <c r="NPE8"/>
      <c r="NPF8"/>
      <c r="NPG8"/>
      <c r="NPH8"/>
      <c r="NPI8"/>
      <c r="NPJ8"/>
      <c r="NPK8"/>
      <c r="NPL8"/>
      <c r="NPM8"/>
      <c r="NPN8"/>
      <c r="NPO8"/>
      <c r="NPP8"/>
      <c r="NPQ8"/>
      <c r="NPR8"/>
      <c r="NPS8"/>
      <c r="NPT8"/>
      <c r="NPU8"/>
      <c r="NPV8"/>
      <c r="NPW8"/>
      <c r="NPX8"/>
      <c r="NPY8"/>
      <c r="NPZ8"/>
      <c r="NQA8"/>
      <c r="NQB8"/>
      <c r="NQC8"/>
      <c r="NQD8"/>
      <c r="NQE8"/>
      <c r="NQF8"/>
      <c r="NQG8"/>
      <c r="NQH8"/>
      <c r="NQI8"/>
      <c r="NQJ8"/>
      <c r="NQK8"/>
      <c r="NQL8"/>
      <c r="NQM8"/>
      <c r="NQN8"/>
      <c r="NQO8"/>
      <c r="NQP8"/>
      <c r="NQQ8"/>
      <c r="NQR8"/>
      <c r="NQS8"/>
      <c r="NQT8"/>
      <c r="NQU8"/>
      <c r="NQV8"/>
      <c r="NQW8"/>
      <c r="NQX8"/>
      <c r="NQY8"/>
      <c r="NQZ8"/>
      <c r="NRA8"/>
      <c r="NRB8"/>
      <c r="NRC8"/>
      <c r="NRD8"/>
      <c r="NRE8"/>
      <c r="NRF8"/>
      <c r="NRG8"/>
      <c r="NRH8"/>
      <c r="NRI8"/>
      <c r="NRJ8"/>
      <c r="NRK8"/>
      <c r="NRL8"/>
      <c r="NRM8"/>
      <c r="NRN8"/>
      <c r="NRO8"/>
      <c r="NRP8"/>
      <c r="NRQ8"/>
      <c r="NRR8"/>
      <c r="NRS8"/>
      <c r="NRT8"/>
      <c r="NRU8"/>
      <c r="NRV8"/>
      <c r="NRW8"/>
      <c r="NRX8"/>
      <c r="NRY8"/>
      <c r="NRZ8"/>
      <c r="NSA8"/>
      <c r="NSB8"/>
      <c r="NSC8"/>
      <c r="NSD8"/>
      <c r="NSE8"/>
      <c r="NSF8"/>
      <c r="NSG8"/>
      <c r="NSH8"/>
      <c r="NSI8"/>
      <c r="NSJ8"/>
      <c r="NSK8"/>
      <c r="NSL8"/>
      <c r="NSM8"/>
      <c r="NSN8"/>
      <c r="NSO8"/>
      <c r="NSP8"/>
      <c r="NSQ8"/>
      <c r="NSR8"/>
      <c r="NSS8"/>
      <c r="NST8"/>
      <c r="NSU8"/>
      <c r="NSV8"/>
      <c r="NSW8"/>
      <c r="NSX8"/>
      <c r="NSY8"/>
      <c r="NSZ8"/>
      <c r="NTA8"/>
      <c r="NTB8"/>
      <c r="NTC8"/>
      <c r="NTD8"/>
      <c r="NTE8"/>
      <c r="NTF8"/>
      <c r="NTG8"/>
      <c r="NTH8"/>
      <c r="NTI8"/>
      <c r="NTJ8"/>
      <c r="NTK8"/>
      <c r="NTL8"/>
      <c r="NTM8"/>
      <c r="NTN8"/>
      <c r="NTO8"/>
      <c r="NTP8"/>
      <c r="NTQ8"/>
      <c r="NTR8"/>
      <c r="NTS8"/>
      <c r="NTT8"/>
      <c r="NTU8"/>
      <c r="NTV8"/>
      <c r="NTW8"/>
      <c r="NTX8"/>
      <c r="NTY8"/>
      <c r="NTZ8"/>
      <c r="NUA8"/>
      <c r="NUB8"/>
      <c r="NUC8"/>
      <c r="NUD8"/>
      <c r="NUE8"/>
      <c r="NUF8"/>
      <c r="NUG8"/>
      <c r="NUH8"/>
      <c r="NUI8"/>
      <c r="NUJ8"/>
      <c r="NUK8"/>
      <c r="NUL8"/>
      <c r="NUM8"/>
      <c r="NUN8"/>
      <c r="NUO8"/>
      <c r="NUP8"/>
      <c r="NUQ8"/>
      <c r="NUR8"/>
      <c r="NUS8"/>
      <c r="NUT8"/>
      <c r="NUU8"/>
      <c r="NUV8"/>
      <c r="NUW8"/>
      <c r="NUX8"/>
      <c r="NUY8"/>
      <c r="NUZ8"/>
      <c r="NVA8"/>
      <c r="NVB8"/>
      <c r="NVC8"/>
      <c r="NVD8"/>
      <c r="NVE8"/>
      <c r="NVF8"/>
      <c r="NVG8"/>
      <c r="NVH8"/>
      <c r="NVI8"/>
      <c r="NVJ8"/>
      <c r="NVK8"/>
      <c r="NVL8"/>
      <c r="NVM8"/>
      <c r="NVN8"/>
      <c r="NVO8"/>
      <c r="NVP8"/>
      <c r="NVQ8"/>
      <c r="NVR8"/>
      <c r="NVS8"/>
      <c r="NVT8"/>
      <c r="NVU8"/>
      <c r="NVV8"/>
      <c r="NVW8"/>
      <c r="NVX8"/>
      <c r="NVY8"/>
      <c r="NVZ8"/>
      <c r="NWA8"/>
      <c r="NWB8"/>
      <c r="NWC8"/>
      <c r="NWD8"/>
      <c r="NWE8"/>
      <c r="NWF8"/>
      <c r="NWG8"/>
      <c r="NWH8"/>
      <c r="NWI8"/>
      <c r="NWJ8"/>
      <c r="NWK8"/>
      <c r="NWL8"/>
      <c r="NWM8"/>
      <c r="NWN8"/>
      <c r="NWO8"/>
      <c r="NWP8"/>
      <c r="NWQ8"/>
      <c r="NWR8"/>
      <c r="NWS8"/>
      <c r="NWT8"/>
      <c r="NWU8"/>
      <c r="NWV8"/>
      <c r="NWW8"/>
      <c r="NWX8"/>
      <c r="NWY8"/>
      <c r="NWZ8"/>
      <c r="NXA8"/>
      <c r="NXB8"/>
      <c r="NXC8"/>
      <c r="NXD8"/>
      <c r="NXE8"/>
      <c r="NXF8"/>
      <c r="NXG8"/>
      <c r="NXH8"/>
      <c r="NXI8"/>
      <c r="NXJ8"/>
      <c r="NXK8"/>
      <c r="NXL8"/>
      <c r="NXM8"/>
      <c r="NXN8"/>
      <c r="NXO8"/>
      <c r="NXP8"/>
      <c r="NXQ8"/>
      <c r="NXR8"/>
      <c r="NXS8"/>
      <c r="NXT8"/>
      <c r="NXU8"/>
      <c r="NXV8"/>
      <c r="NXW8"/>
      <c r="NXX8"/>
      <c r="NXY8"/>
      <c r="NXZ8"/>
      <c r="NYA8"/>
      <c r="NYB8"/>
      <c r="NYC8"/>
      <c r="NYD8"/>
      <c r="NYE8"/>
      <c r="NYF8"/>
      <c r="NYG8"/>
      <c r="NYH8"/>
      <c r="NYI8"/>
      <c r="NYJ8"/>
      <c r="NYK8"/>
      <c r="NYL8"/>
      <c r="NYM8"/>
      <c r="NYN8"/>
      <c r="NYO8"/>
      <c r="NYP8"/>
      <c r="NYQ8"/>
      <c r="NYR8"/>
      <c r="NYS8"/>
      <c r="NYT8"/>
      <c r="NYU8"/>
      <c r="NYV8"/>
      <c r="NYW8"/>
      <c r="NYX8"/>
      <c r="NYY8"/>
      <c r="NYZ8"/>
      <c r="NZA8"/>
      <c r="NZB8"/>
      <c r="NZC8"/>
      <c r="NZD8"/>
      <c r="NZE8"/>
      <c r="NZF8"/>
      <c r="NZG8"/>
      <c r="NZH8"/>
      <c r="NZI8"/>
      <c r="NZJ8"/>
      <c r="NZK8"/>
      <c r="NZL8"/>
      <c r="NZM8"/>
      <c r="NZN8"/>
      <c r="NZO8"/>
      <c r="NZP8"/>
      <c r="NZQ8"/>
      <c r="NZR8"/>
      <c r="NZS8"/>
      <c r="NZT8"/>
      <c r="NZU8"/>
      <c r="NZV8"/>
      <c r="NZW8"/>
      <c r="NZX8"/>
      <c r="NZY8"/>
      <c r="NZZ8"/>
      <c r="OAA8"/>
      <c r="OAB8"/>
      <c r="OAC8"/>
      <c r="OAD8"/>
      <c r="OAE8"/>
      <c r="OAF8"/>
      <c r="OAG8"/>
      <c r="OAH8"/>
      <c r="OAI8"/>
      <c r="OAJ8"/>
      <c r="OAK8"/>
      <c r="OAL8"/>
      <c r="OAM8"/>
      <c r="OAN8"/>
      <c r="OAO8"/>
      <c r="OAP8"/>
      <c r="OAQ8"/>
      <c r="OAR8"/>
      <c r="OAS8"/>
      <c r="OAT8"/>
      <c r="OAU8"/>
      <c r="OAV8"/>
      <c r="OAW8"/>
      <c r="OAX8"/>
      <c r="OAY8"/>
      <c r="OAZ8"/>
      <c r="OBA8"/>
      <c r="OBB8"/>
      <c r="OBC8"/>
      <c r="OBD8"/>
      <c r="OBE8"/>
      <c r="OBF8"/>
      <c r="OBG8"/>
      <c r="OBH8"/>
      <c r="OBI8"/>
      <c r="OBJ8"/>
      <c r="OBK8"/>
      <c r="OBL8"/>
      <c r="OBM8"/>
      <c r="OBN8"/>
      <c r="OBO8"/>
      <c r="OBP8"/>
      <c r="OBQ8"/>
      <c r="OBR8"/>
      <c r="OBS8"/>
      <c r="OBT8"/>
      <c r="OBU8"/>
      <c r="OBV8"/>
      <c r="OBW8"/>
      <c r="OBX8"/>
      <c r="OBY8"/>
      <c r="OBZ8"/>
      <c r="OCA8"/>
      <c r="OCB8"/>
      <c r="OCC8"/>
      <c r="OCD8"/>
      <c r="OCE8"/>
      <c r="OCF8"/>
      <c r="OCG8"/>
      <c r="OCH8"/>
      <c r="OCI8"/>
      <c r="OCJ8"/>
      <c r="OCK8"/>
      <c r="OCL8"/>
      <c r="OCM8"/>
      <c r="OCN8"/>
      <c r="OCO8"/>
      <c r="OCP8"/>
      <c r="OCQ8"/>
      <c r="OCR8"/>
      <c r="OCS8"/>
      <c r="OCT8"/>
      <c r="OCU8"/>
      <c r="OCV8"/>
      <c r="OCW8"/>
      <c r="OCX8"/>
      <c r="OCY8"/>
      <c r="OCZ8"/>
      <c r="ODA8"/>
      <c r="ODB8"/>
      <c r="ODC8"/>
      <c r="ODD8"/>
      <c r="ODE8"/>
      <c r="ODF8"/>
      <c r="ODG8"/>
      <c r="ODH8"/>
      <c r="ODI8"/>
      <c r="ODJ8"/>
      <c r="ODK8"/>
      <c r="ODL8"/>
      <c r="ODM8"/>
      <c r="ODN8"/>
      <c r="ODO8"/>
      <c r="ODP8"/>
      <c r="ODQ8"/>
      <c r="ODR8"/>
      <c r="ODS8"/>
      <c r="ODT8"/>
      <c r="ODU8"/>
      <c r="ODV8"/>
      <c r="ODW8"/>
      <c r="ODX8"/>
      <c r="ODY8"/>
      <c r="ODZ8"/>
      <c r="OEA8"/>
      <c r="OEB8"/>
      <c r="OEC8"/>
      <c r="OED8"/>
      <c r="OEE8"/>
      <c r="OEF8"/>
      <c r="OEG8"/>
      <c r="OEH8"/>
      <c r="OEI8"/>
      <c r="OEJ8"/>
      <c r="OEK8"/>
      <c r="OEL8"/>
      <c r="OEM8"/>
      <c r="OEN8"/>
      <c r="OEO8"/>
      <c r="OEP8"/>
      <c r="OEQ8"/>
      <c r="OER8"/>
      <c r="OES8"/>
      <c r="OET8"/>
      <c r="OEU8"/>
      <c r="OEV8"/>
      <c r="OEW8"/>
      <c r="OEX8"/>
      <c r="OEY8"/>
      <c r="OEZ8"/>
      <c r="OFA8"/>
      <c r="OFB8"/>
      <c r="OFC8"/>
      <c r="OFD8"/>
      <c r="OFE8"/>
      <c r="OFF8"/>
      <c r="OFG8"/>
      <c r="OFH8"/>
      <c r="OFI8"/>
      <c r="OFJ8"/>
      <c r="OFK8"/>
      <c r="OFL8"/>
      <c r="OFM8"/>
      <c r="OFN8"/>
      <c r="OFO8"/>
      <c r="OFP8"/>
      <c r="OFQ8"/>
      <c r="OFR8"/>
      <c r="OFS8"/>
      <c r="OFT8"/>
      <c r="OFU8"/>
      <c r="OFV8"/>
      <c r="OFW8"/>
      <c r="OFX8"/>
      <c r="OFY8"/>
      <c r="OFZ8"/>
      <c r="OGA8"/>
      <c r="OGB8"/>
      <c r="OGC8"/>
      <c r="OGD8"/>
      <c r="OGE8"/>
      <c r="OGF8"/>
      <c r="OGG8"/>
      <c r="OGH8"/>
      <c r="OGI8"/>
      <c r="OGJ8"/>
      <c r="OGK8"/>
      <c r="OGL8"/>
      <c r="OGM8"/>
      <c r="OGN8"/>
      <c r="OGO8"/>
      <c r="OGP8"/>
      <c r="OGQ8"/>
      <c r="OGR8"/>
      <c r="OGS8"/>
      <c r="OGT8"/>
      <c r="OGU8"/>
      <c r="OGV8"/>
      <c r="OGW8"/>
      <c r="OGX8"/>
      <c r="OGY8"/>
      <c r="OGZ8"/>
      <c r="OHA8"/>
      <c r="OHB8"/>
      <c r="OHC8"/>
      <c r="OHD8"/>
      <c r="OHE8"/>
      <c r="OHF8"/>
      <c r="OHG8"/>
      <c r="OHH8"/>
      <c r="OHI8"/>
      <c r="OHJ8"/>
      <c r="OHK8"/>
      <c r="OHL8"/>
      <c r="OHM8"/>
      <c r="OHN8"/>
      <c r="OHO8"/>
      <c r="OHP8"/>
      <c r="OHQ8"/>
      <c r="OHR8"/>
      <c r="OHS8"/>
      <c r="OHT8"/>
      <c r="OHU8"/>
      <c r="OHV8"/>
      <c r="OHW8"/>
      <c r="OHX8"/>
      <c r="OHY8"/>
      <c r="OHZ8"/>
      <c r="OIA8"/>
      <c r="OIB8"/>
      <c r="OIC8"/>
      <c r="OID8"/>
      <c r="OIE8"/>
      <c r="OIF8"/>
      <c r="OIG8"/>
      <c r="OIH8"/>
      <c r="OII8"/>
      <c r="OIJ8"/>
      <c r="OIK8"/>
      <c r="OIL8"/>
      <c r="OIM8"/>
      <c r="OIN8"/>
      <c r="OIO8"/>
      <c r="OIP8"/>
      <c r="OIQ8"/>
      <c r="OIR8"/>
      <c r="OIS8"/>
      <c r="OIT8"/>
      <c r="OIU8"/>
      <c r="OIV8"/>
      <c r="OIW8"/>
      <c r="OIX8"/>
      <c r="OIY8"/>
      <c r="OIZ8"/>
      <c r="OJA8"/>
      <c r="OJB8"/>
      <c r="OJC8"/>
      <c r="OJD8"/>
      <c r="OJE8"/>
      <c r="OJF8"/>
      <c r="OJG8"/>
      <c r="OJH8"/>
      <c r="OJI8"/>
      <c r="OJJ8"/>
      <c r="OJK8"/>
      <c r="OJL8"/>
      <c r="OJM8"/>
      <c r="OJN8"/>
      <c r="OJO8"/>
      <c r="OJP8"/>
      <c r="OJQ8"/>
      <c r="OJR8"/>
      <c r="OJS8"/>
      <c r="OJT8"/>
      <c r="OJU8"/>
      <c r="OJV8"/>
      <c r="OJW8"/>
      <c r="OJX8"/>
      <c r="OJY8"/>
      <c r="OJZ8"/>
      <c r="OKA8"/>
      <c r="OKB8"/>
      <c r="OKC8"/>
      <c r="OKD8"/>
      <c r="OKE8"/>
      <c r="OKF8"/>
      <c r="OKG8"/>
      <c r="OKH8"/>
      <c r="OKI8"/>
      <c r="OKJ8"/>
      <c r="OKK8"/>
      <c r="OKL8"/>
      <c r="OKM8"/>
      <c r="OKN8"/>
      <c r="OKO8"/>
      <c r="OKP8"/>
      <c r="OKQ8"/>
      <c r="OKR8"/>
      <c r="OKS8"/>
      <c r="OKT8"/>
      <c r="OKU8"/>
      <c r="OKV8"/>
      <c r="OKW8"/>
      <c r="OKX8"/>
      <c r="OKY8"/>
      <c r="OKZ8"/>
      <c r="OLA8"/>
      <c r="OLB8"/>
      <c r="OLC8"/>
      <c r="OLD8"/>
      <c r="OLE8"/>
      <c r="OLF8"/>
      <c r="OLG8"/>
      <c r="OLH8"/>
      <c r="OLI8"/>
      <c r="OLJ8"/>
      <c r="OLK8"/>
      <c r="OLL8"/>
      <c r="OLM8"/>
      <c r="OLN8"/>
      <c r="OLO8"/>
      <c r="OLP8"/>
      <c r="OLQ8"/>
      <c r="OLR8"/>
      <c r="OLS8"/>
      <c r="OLT8"/>
      <c r="OLU8"/>
      <c r="OLV8"/>
      <c r="OLW8"/>
      <c r="OLX8"/>
      <c r="OLY8"/>
      <c r="OLZ8"/>
      <c r="OMA8"/>
      <c r="OMB8"/>
      <c r="OMC8"/>
      <c r="OMD8"/>
      <c r="OME8"/>
      <c r="OMF8"/>
      <c r="OMG8"/>
      <c r="OMH8"/>
      <c r="OMI8"/>
      <c r="OMJ8"/>
      <c r="OMK8"/>
      <c r="OML8"/>
      <c r="OMM8"/>
      <c r="OMN8"/>
      <c r="OMO8"/>
      <c r="OMP8"/>
      <c r="OMQ8"/>
      <c r="OMR8"/>
      <c r="OMS8"/>
      <c r="OMT8"/>
      <c r="OMU8"/>
      <c r="OMV8"/>
      <c r="OMW8"/>
      <c r="OMX8"/>
      <c r="OMY8"/>
      <c r="OMZ8"/>
      <c r="ONA8"/>
      <c r="ONB8"/>
      <c r="ONC8"/>
      <c r="OND8"/>
      <c r="ONE8"/>
      <c r="ONF8"/>
      <c r="ONG8"/>
      <c r="ONH8"/>
      <c r="ONI8"/>
      <c r="ONJ8"/>
      <c r="ONK8"/>
      <c r="ONL8"/>
      <c r="ONM8"/>
      <c r="ONN8"/>
      <c r="ONO8"/>
      <c r="ONP8"/>
      <c r="ONQ8"/>
      <c r="ONR8"/>
      <c r="ONS8"/>
      <c r="ONT8"/>
      <c r="ONU8"/>
      <c r="ONV8"/>
      <c r="ONW8"/>
      <c r="ONX8"/>
      <c r="ONY8"/>
      <c r="ONZ8"/>
      <c r="OOA8"/>
      <c r="OOB8"/>
      <c r="OOC8"/>
      <c r="OOD8"/>
      <c r="OOE8"/>
      <c r="OOF8"/>
      <c r="OOG8"/>
      <c r="OOH8"/>
      <c r="OOI8"/>
      <c r="OOJ8"/>
      <c r="OOK8"/>
      <c r="OOL8"/>
      <c r="OOM8"/>
      <c r="OON8"/>
      <c r="OOO8"/>
      <c r="OOP8"/>
      <c r="OOQ8"/>
      <c r="OOR8"/>
      <c r="OOS8"/>
      <c r="OOT8"/>
      <c r="OOU8"/>
      <c r="OOV8"/>
      <c r="OOW8"/>
      <c r="OOX8"/>
      <c r="OOY8"/>
      <c r="OOZ8"/>
      <c r="OPA8"/>
      <c r="OPB8"/>
      <c r="OPC8"/>
      <c r="OPD8"/>
      <c r="OPE8"/>
      <c r="OPF8"/>
      <c r="OPG8"/>
      <c r="OPH8"/>
      <c r="OPI8"/>
      <c r="OPJ8"/>
      <c r="OPK8"/>
      <c r="OPL8"/>
      <c r="OPM8"/>
      <c r="OPN8"/>
      <c r="OPO8"/>
      <c r="OPP8"/>
      <c r="OPQ8"/>
      <c r="OPR8"/>
      <c r="OPS8"/>
      <c r="OPT8"/>
      <c r="OPU8"/>
      <c r="OPV8"/>
      <c r="OPW8"/>
      <c r="OPX8"/>
      <c r="OPY8"/>
      <c r="OPZ8"/>
      <c r="OQA8"/>
      <c r="OQB8"/>
      <c r="OQC8"/>
      <c r="OQD8"/>
      <c r="OQE8"/>
      <c r="OQF8"/>
      <c r="OQG8"/>
      <c r="OQH8"/>
      <c r="OQI8"/>
      <c r="OQJ8"/>
      <c r="OQK8"/>
      <c r="OQL8"/>
      <c r="OQM8"/>
      <c r="OQN8"/>
      <c r="OQO8"/>
      <c r="OQP8"/>
      <c r="OQQ8"/>
      <c r="OQR8"/>
      <c r="OQS8"/>
      <c r="OQT8"/>
      <c r="OQU8"/>
      <c r="OQV8"/>
      <c r="OQW8"/>
      <c r="OQX8"/>
      <c r="OQY8"/>
      <c r="OQZ8"/>
      <c r="ORA8"/>
      <c r="ORB8"/>
      <c r="ORC8"/>
      <c r="ORD8"/>
      <c r="ORE8"/>
      <c r="ORF8"/>
      <c r="ORG8"/>
      <c r="ORH8"/>
      <c r="ORI8"/>
      <c r="ORJ8"/>
      <c r="ORK8"/>
      <c r="ORL8"/>
      <c r="ORM8"/>
      <c r="ORN8"/>
      <c r="ORO8"/>
      <c r="ORP8"/>
      <c r="ORQ8"/>
      <c r="ORR8"/>
      <c r="ORS8"/>
      <c r="ORT8"/>
      <c r="ORU8"/>
      <c r="ORV8"/>
      <c r="ORW8"/>
      <c r="ORX8"/>
      <c r="ORY8"/>
      <c r="ORZ8"/>
      <c r="OSA8"/>
      <c r="OSB8"/>
      <c r="OSC8"/>
      <c r="OSD8"/>
      <c r="OSE8"/>
      <c r="OSF8"/>
      <c r="OSG8"/>
      <c r="OSH8"/>
      <c r="OSI8"/>
      <c r="OSJ8"/>
      <c r="OSK8"/>
      <c r="OSL8"/>
      <c r="OSM8"/>
      <c r="OSN8"/>
      <c r="OSO8"/>
      <c r="OSP8"/>
      <c r="OSQ8"/>
      <c r="OSR8"/>
      <c r="OSS8"/>
      <c r="OST8"/>
      <c r="OSU8"/>
      <c r="OSV8"/>
      <c r="OSW8"/>
      <c r="OSX8"/>
      <c r="OSY8"/>
      <c r="OSZ8"/>
      <c r="OTA8"/>
      <c r="OTB8"/>
      <c r="OTC8"/>
      <c r="OTD8"/>
      <c r="OTE8"/>
      <c r="OTF8"/>
      <c r="OTG8"/>
      <c r="OTH8"/>
      <c r="OTI8"/>
      <c r="OTJ8"/>
      <c r="OTK8"/>
      <c r="OTL8"/>
      <c r="OTM8"/>
      <c r="OTN8"/>
      <c r="OTO8"/>
      <c r="OTP8"/>
      <c r="OTQ8"/>
      <c r="OTR8"/>
      <c r="OTS8"/>
      <c r="OTT8"/>
      <c r="OTU8"/>
      <c r="OTV8"/>
      <c r="OTW8"/>
      <c r="OTX8"/>
      <c r="OTY8"/>
      <c r="OTZ8"/>
      <c r="OUA8"/>
      <c r="OUB8"/>
      <c r="OUC8"/>
      <c r="OUD8"/>
      <c r="OUE8"/>
      <c r="OUF8"/>
      <c r="OUG8"/>
      <c r="OUH8"/>
      <c r="OUI8"/>
      <c r="OUJ8"/>
      <c r="OUK8"/>
      <c r="OUL8"/>
      <c r="OUM8"/>
      <c r="OUN8"/>
      <c r="OUO8"/>
      <c r="OUP8"/>
      <c r="OUQ8"/>
      <c r="OUR8"/>
      <c r="OUS8"/>
      <c r="OUT8"/>
      <c r="OUU8"/>
      <c r="OUV8"/>
      <c r="OUW8"/>
      <c r="OUX8"/>
      <c r="OUY8"/>
      <c r="OUZ8"/>
      <c r="OVA8"/>
      <c r="OVB8"/>
      <c r="OVC8"/>
      <c r="OVD8"/>
      <c r="OVE8"/>
      <c r="OVF8"/>
      <c r="OVG8"/>
      <c r="OVH8"/>
      <c r="OVI8"/>
      <c r="OVJ8"/>
      <c r="OVK8"/>
      <c r="OVL8"/>
      <c r="OVM8"/>
      <c r="OVN8"/>
      <c r="OVO8"/>
      <c r="OVP8"/>
      <c r="OVQ8"/>
      <c r="OVR8"/>
      <c r="OVS8"/>
      <c r="OVT8"/>
      <c r="OVU8"/>
      <c r="OVV8"/>
      <c r="OVW8"/>
      <c r="OVX8"/>
      <c r="OVY8"/>
      <c r="OVZ8"/>
      <c r="OWA8"/>
      <c r="OWB8"/>
      <c r="OWC8"/>
      <c r="OWD8"/>
      <c r="OWE8"/>
      <c r="OWF8"/>
      <c r="OWG8"/>
      <c r="OWH8"/>
      <c r="OWI8"/>
      <c r="OWJ8"/>
      <c r="OWK8"/>
      <c r="OWL8"/>
      <c r="OWM8"/>
      <c r="OWN8"/>
      <c r="OWO8"/>
      <c r="OWP8"/>
      <c r="OWQ8"/>
      <c r="OWR8"/>
      <c r="OWS8"/>
      <c r="OWT8"/>
      <c r="OWU8"/>
      <c r="OWV8"/>
      <c r="OWW8"/>
      <c r="OWX8"/>
      <c r="OWY8"/>
      <c r="OWZ8"/>
      <c r="OXA8"/>
      <c r="OXB8"/>
      <c r="OXC8"/>
      <c r="OXD8"/>
      <c r="OXE8"/>
      <c r="OXF8"/>
      <c r="OXG8"/>
      <c r="OXH8"/>
      <c r="OXI8"/>
      <c r="OXJ8"/>
      <c r="OXK8"/>
      <c r="OXL8"/>
      <c r="OXM8"/>
      <c r="OXN8"/>
      <c r="OXO8"/>
      <c r="OXP8"/>
      <c r="OXQ8"/>
      <c r="OXR8"/>
      <c r="OXS8"/>
      <c r="OXT8"/>
      <c r="OXU8"/>
      <c r="OXV8"/>
      <c r="OXW8"/>
      <c r="OXX8"/>
      <c r="OXY8"/>
      <c r="OXZ8"/>
      <c r="OYA8"/>
      <c r="OYB8"/>
      <c r="OYC8"/>
      <c r="OYD8"/>
      <c r="OYE8"/>
      <c r="OYF8"/>
      <c r="OYG8"/>
      <c r="OYH8"/>
      <c r="OYI8"/>
      <c r="OYJ8"/>
      <c r="OYK8"/>
      <c r="OYL8"/>
      <c r="OYM8"/>
      <c r="OYN8"/>
      <c r="OYO8"/>
      <c r="OYP8"/>
      <c r="OYQ8"/>
      <c r="OYR8"/>
      <c r="OYS8"/>
      <c r="OYT8"/>
      <c r="OYU8"/>
      <c r="OYV8"/>
      <c r="OYW8"/>
      <c r="OYX8"/>
      <c r="OYY8"/>
      <c r="OYZ8"/>
      <c r="OZA8"/>
      <c r="OZB8"/>
      <c r="OZC8"/>
      <c r="OZD8"/>
      <c r="OZE8"/>
      <c r="OZF8"/>
      <c r="OZG8"/>
      <c r="OZH8"/>
      <c r="OZI8"/>
      <c r="OZJ8"/>
      <c r="OZK8"/>
      <c r="OZL8"/>
      <c r="OZM8"/>
      <c r="OZN8"/>
      <c r="OZO8"/>
      <c r="OZP8"/>
      <c r="OZQ8"/>
      <c r="OZR8"/>
      <c r="OZS8"/>
      <c r="OZT8"/>
      <c r="OZU8"/>
      <c r="OZV8"/>
      <c r="OZW8"/>
      <c r="OZX8"/>
      <c r="OZY8"/>
      <c r="OZZ8"/>
      <c r="PAA8"/>
      <c r="PAB8"/>
      <c r="PAC8"/>
      <c r="PAD8"/>
      <c r="PAE8"/>
      <c r="PAF8"/>
      <c r="PAG8"/>
      <c r="PAH8"/>
      <c r="PAI8"/>
      <c r="PAJ8"/>
      <c r="PAK8"/>
      <c r="PAL8"/>
      <c r="PAM8"/>
      <c r="PAN8"/>
      <c r="PAO8"/>
      <c r="PAP8"/>
      <c r="PAQ8"/>
      <c r="PAR8"/>
      <c r="PAS8"/>
      <c r="PAT8"/>
      <c r="PAU8"/>
      <c r="PAV8"/>
      <c r="PAW8"/>
      <c r="PAX8"/>
      <c r="PAY8"/>
      <c r="PAZ8"/>
      <c r="PBA8"/>
      <c r="PBB8"/>
      <c r="PBC8"/>
      <c r="PBD8"/>
      <c r="PBE8"/>
      <c r="PBF8"/>
      <c r="PBG8"/>
      <c r="PBH8"/>
      <c r="PBI8"/>
      <c r="PBJ8"/>
      <c r="PBK8"/>
      <c r="PBL8"/>
      <c r="PBM8"/>
      <c r="PBN8"/>
      <c r="PBO8"/>
      <c r="PBP8"/>
      <c r="PBQ8"/>
      <c r="PBR8"/>
      <c r="PBS8"/>
      <c r="PBT8"/>
      <c r="PBU8"/>
      <c r="PBV8"/>
      <c r="PBW8"/>
      <c r="PBX8"/>
      <c r="PBY8"/>
      <c r="PBZ8"/>
      <c r="PCA8"/>
      <c r="PCB8"/>
      <c r="PCC8"/>
      <c r="PCD8"/>
      <c r="PCE8"/>
      <c r="PCF8"/>
      <c r="PCG8"/>
      <c r="PCH8"/>
      <c r="PCI8"/>
      <c r="PCJ8"/>
      <c r="PCK8"/>
      <c r="PCL8"/>
      <c r="PCM8"/>
      <c r="PCN8"/>
      <c r="PCO8"/>
      <c r="PCP8"/>
      <c r="PCQ8"/>
      <c r="PCR8"/>
      <c r="PCS8"/>
      <c r="PCT8"/>
      <c r="PCU8"/>
      <c r="PCV8"/>
      <c r="PCW8"/>
      <c r="PCX8"/>
      <c r="PCY8"/>
      <c r="PCZ8"/>
      <c r="PDA8"/>
      <c r="PDB8"/>
      <c r="PDC8"/>
      <c r="PDD8"/>
      <c r="PDE8"/>
      <c r="PDF8"/>
      <c r="PDG8"/>
      <c r="PDH8"/>
      <c r="PDI8"/>
      <c r="PDJ8"/>
      <c r="PDK8"/>
      <c r="PDL8"/>
      <c r="PDM8"/>
      <c r="PDN8"/>
      <c r="PDO8"/>
      <c r="PDP8"/>
      <c r="PDQ8"/>
      <c r="PDR8"/>
      <c r="PDS8"/>
      <c r="PDT8"/>
      <c r="PDU8"/>
      <c r="PDV8"/>
      <c r="PDW8"/>
      <c r="PDX8"/>
      <c r="PDY8"/>
      <c r="PDZ8"/>
      <c r="PEA8"/>
      <c r="PEB8"/>
      <c r="PEC8"/>
      <c r="PED8"/>
      <c r="PEE8"/>
      <c r="PEF8"/>
      <c r="PEG8"/>
      <c r="PEH8"/>
      <c r="PEI8"/>
      <c r="PEJ8"/>
      <c r="PEK8"/>
      <c r="PEL8"/>
      <c r="PEM8"/>
      <c r="PEN8"/>
      <c r="PEO8"/>
      <c r="PEP8"/>
      <c r="PEQ8"/>
      <c r="PER8"/>
      <c r="PES8"/>
      <c r="PET8"/>
      <c r="PEU8"/>
      <c r="PEV8"/>
      <c r="PEW8"/>
      <c r="PEX8"/>
      <c r="PEY8"/>
      <c r="PEZ8"/>
      <c r="PFA8"/>
      <c r="PFB8"/>
      <c r="PFC8"/>
      <c r="PFD8"/>
      <c r="PFE8"/>
      <c r="PFF8"/>
      <c r="PFG8"/>
      <c r="PFH8"/>
      <c r="PFI8"/>
      <c r="PFJ8"/>
      <c r="PFK8"/>
      <c r="PFL8"/>
      <c r="PFM8"/>
      <c r="PFN8"/>
      <c r="PFO8"/>
      <c r="PFP8"/>
      <c r="PFQ8"/>
      <c r="PFR8"/>
      <c r="PFS8"/>
      <c r="PFT8"/>
      <c r="PFU8"/>
      <c r="PFV8"/>
      <c r="PFW8"/>
      <c r="PFX8"/>
      <c r="PFY8"/>
      <c r="PFZ8"/>
      <c r="PGA8"/>
      <c r="PGB8"/>
      <c r="PGC8"/>
      <c r="PGD8"/>
      <c r="PGE8"/>
      <c r="PGF8"/>
      <c r="PGG8"/>
      <c r="PGH8"/>
      <c r="PGI8"/>
      <c r="PGJ8"/>
      <c r="PGK8"/>
      <c r="PGL8"/>
      <c r="PGM8"/>
      <c r="PGN8"/>
      <c r="PGO8"/>
      <c r="PGP8"/>
      <c r="PGQ8"/>
      <c r="PGR8"/>
      <c r="PGS8"/>
      <c r="PGT8"/>
      <c r="PGU8"/>
      <c r="PGV8"/>
      <c r="PGW8"/>
      <c r="PGX8"/>
      <c r="PGY8"/>
      <c r="PGZ8"/>
      <c r="PHA8"/>
      <c r="PHB8"/>
      <c r="PHC8"/>
      <c r="PHD8"/>
      <c r="PHE8"/>
      <c r="PHF8"/>
      <c r="PHG8"/>
      <c r="PHH8"/>
      <c r="PHI8"/>
      <c r="PHJ8"/>
      <c r="PHK8"/>
      <c r="PHL8"/>
      <c r="PHM8"/>
      <c r="PHN8"/>
      <c r="PHO8"/>
      <c r="PHP8"/>
      <c r="PHQ8"/>
      <c r="PHR8"/>
      <c r="PHS8"/>
      <c r="PHT8"/>
      <c r="PHU8"/>
      <c r="PHV8"/>
      <c r="PHW8"/>
      <c r="PHX8"/>
      <c r="PHY8"/>
      <c r="PHZ8"/>
      <c r="PIA8"/>
      <c r="PIB8"/>
      <c r="PIC8"/>
      <c r="PID8"/>
      <c r="PIE8"/>
      <c r="PIF8"/>
      <c r="PIG8"/>
      <c r="PIH8"/>
      <c r="PII8"/>
      <c r="PIJ8"/>
      <c r="PIK8"/>
      <c r="PIL8"/>
      <c r="PIM8"/>
      <c r="PIN8"/>
      <c r="PIO8"/>
      <c r="PIP8"/>
      <c r="PIQ8"/>
      <c r="PIR8"/>
      <c r="PIS8"/>
      <c r="PIT8"/>
      <c r="PIU8"/>
      <c r="PIV8"/>
      <c r="PIW8"/>
      <c r="PIX8"/>
      <c r="PIY8"/>
      <c r="PIZ8"/>
      <c r="PJA8"/>
      <c r="PJB8"/>
      <c r="PJC8"/>
      <c r="PJD8"/>
      <c r="PJE8"/>
      <c r="PJF8"/>
      <c r="PJG8"/>
      <c r="PJH8"/>
      <c r="PJI8"/>
      <c r="PJJ8"/>
      <c r="PJK8"/>
      <c r="PJL8"/>
      <c r="PJM8"/>
      <c r="PJN8"/>
      <c r="PJO8"/>
      <c r="PJP8"/>
      <c r="PJQ8"/>
      <c r="PJR8"/>
      <c r="PJS8"/>
      <c r="PJT8"/>
      <c r="PJU8"/>
      <c r="PJV8"/>
      <c r="PJW8"/>
      <c r="PJX8"/>
      <c r="PJY8"/>
      <c r="PJZ8"/>
      <c r="PKA8"/>
      <c r="PKB8"/>
      <c r="PKC8"/>
      <c r="PKD8"/>
      <c r="PKE8"/>
      <c r="PKF8"/>
      <c r="PKG8"/>
      <c r="PKH8"/>
      <c r="PKI8"/>
      <c r="PKJ8"/>
      <c r="PKK8"/>
      <c r="PKL8"/>
      <c r="PKM8"/>
      <c r="PKN8"/>
      <c r="PKO8"/>
      <c r="PKP8"/>
      <c r="PKQ8"/>
      <c r="PKR8"/>
      <c r="PKS8"/>
      <c r="PKT8"/>
      <c r="PKU8"/>
      <c r="PKV8"/>
      <c r="PKW8"/>
      <c r="PKX8"/>
      <c r="PKY8"/>
      <c r="PKZ8"/>
      <c r="PLA8"/>
      <c r="PLB8"/>
      <c r="PLC8"/>
      <c r="PLD8"/>
      <c r="PLE8"/>
      <c r="PLF8"/>
      <c r="PLG8"/>
      <c r="PLH8"/>
      <c r="PLI8"/>
      <c r="PLJ8"/>
      <c r="PLK8"/>
      <c r="PLL8"/>
      <c r="PLM8"/>
      <c r="PLN8"/>
      <c r="PLO8"/>
      <c r="PLP8"/>
      <c r="PLQ8"/>
      <c r="PLR8"/>
      <c r="PLS8"/>
      <c r="PLT8"/>
      <c r="PLU8"/>
      <c r="PLV8"/>
      <c r="PLW8"/>
      <c r="PLX8"/>
      <c r="PLY8"/>
      <c r="PLZ8"/>
      <c r="PMA8"/>
      <c r="PMB8"/>
      <c r="PMC8"/>
      <c r="PMD8"/>
      <c r="PME8"/>
      <c r="PMF8"/>
      <c r="PMG8"/>
      <c r="PMH8"/>
      <c r="PMI8"/>
      <c r="PMJ8"/>
      <c r="PMK8"/>
      <c r="PML8"/>
      <c r="PMM8"/>
      <c r="PMN8"/>
      <c r="PMO8"/>
      <c r="PMP8"/>
      <c r="PMQ8"/>
      <c r="PMR8"/>
      <c r="PMS8"/>
      <c r="PMT8"/>
      <c r="PMU8"/>
      <c r="PMV8"/>
      <c r="PMW8"/>
      <c r="PMX8"/>
      <c r="PMY8"/>
      <c r="PMZ8"/>
      <c r="PNA8"/>
      <c r="PNB8"/>
      <c r="PNC8"/>
      <c r="PND8"/>
      <c r="PNE8"/>
      <c r="PNF8"/>
      <c r="PNG8"/>
      <c r="PNH8"/>
      <c r="PNI8"/>
      <c r="PNJ8"/>
      <c r="PNK8"/>
      <c r="PNL8"/>
      <c r="PNM8"/>
      <c r="PNN8"/>
      <c r="PNO8"/>
      <c r="PNP8"/>
      <c r="PNQ8"/>
      <c r="PNR8"/>
      <c r="PNS8"/>
      <c r="PNT8"/>
      <c r="PNU8"/>
      <c r="PNV8"/>
      <c r="PNW8"/>
      <c r="PNX8"/>
      <c r="PNY8"/>
      <c r="PNZ8"/>
      <c r="POA8"/>
      <c r="POB8"/>
      <c r="POC8"/>
      <c r="POD8"/>
      <c r="POE8"/>
      <c r="POF8"/>
      <c r="POG8"/>
      <c r="POH8"/>
      <c r="POI8"/>
      <c r="POJ8"/>
      <c r="POK8"/>
      <c r="POL8"/>
      <c r="POM8"/>
      <c r="PON8"/>
      <c r="POO8"/>
      <c r="POP8"/>
      <c r="POQ8"/>
      <c r="POR8"/>
      <c r="POS8"/>
      <c r="POT8"/>
      <c r="POU8"/>
      <c r="POV8"/>
      <c r="POW8"/>
      <c r="POX8"/>
      <c r="POY8"/>
      <c r="POZ8"/>
      <c r="PPA8"/>
      <c r="PPB8"/>
      <c r="PPC8"/>
      <c r="PPD8"/>
      <c r="PPE8"/>
      <c r="PPF8"/>
      <c r="PPG8"/>
      <c r="PPH8"/>
      <c r="PPI8"/>
      <c r="PPJ8"/>
      <c r="PPK8"/>
      <c r="PPL8"/>
      <c r="PPM8"/>
      <c r="PPN8"/>
      <c r="PPO8"/>
      <c r="PPP8"/>
      <c r="PPQ8"/>
      <c r="PPR8"/>
      <c r="PPS8"/>
      <c r="PPT8"/>
      <c r="PPU8"/>
      <c r="PPV8"/>
      <c r="PPW8"/>
      <c r="PPX8"/>
      <c r="PPY8"/>
      <c r="PPZ8"/>
      <c r="PQA8"/>
      <c r="PQB8"/>
      <c r="PQC8"/>
      <c r="PQD8"/>
      <c r="PQE8"/>
      <c r="PQF8"/>
      <c r="PQG8"/>
      <c r="PQH8"/>
      <c r="PQI8"/>
      <c r="PQJ8"/>
      <c r="PQK8"/>
      <c r="PQL8"/>
      <c r="PQM8"/>
      <c r="PQN8"/>
      <c r="PQO8"/>
      <c r="PQP8"/>
      <c r="PQQ8"/>
      <c r="PQR8"/>
      <c r="PQS8"/>
      <c r="PQT8"/>
      <c r="PQU8"/>
      <c r="PQV8"/>
      <c r="PQW8"/>
      <c r="PQX8"/>
      <c r="PQY8"/>
      <c r="PQZ8"/>
      <c r="PRA8"/>
      <c r="PRB8"/>
      <c r="PRC8"/>
      <c r="PRD8"/>
      <c r="PRE8"/>
      <c r="PRF8"/>
      <c r="PRG8"/>
      <c r="PRH8"/>
      <c r="PRI8"/>
      <c r="PRJ8"/>
      <c r="PRK8"/>
      <c r="PRL8"/>
      <c r="PRM8"/>
      <c r="PRN8"/>
      <c r="PRO8"/>
      <c r="PRP8"/>
      <c r="PRQ8"/>
      <c r="PRR8"/>
      <c r="PRS8"/>
      <c r="PRT8"/>
      <c r="PRU8"/>
      <c r="PRV8"/>
      <c r="PRW8"/>
      <c r="PRX8"/>
      <c r="PRY8"/>
      <c r="PRZ8"/>
      <c r="PSA8"/>
      <c r="PSB8"/>
      <c r="PSC8"/>
      <c r="PSD8"/>
      <c r="PSE8"/>
      <c r="PSF8"/>
      <c r="PSG8"/>
      <c r="PSH8"/>
      <c r="PSI8"/>
      <c r="PSJ8"/>
      <c r="PSK8"/>
      <c r="PSL8"/>
      <c r="PSM8"/>
      <c r="PSN8"/>
      <c r="PSO8"/>
      <c r="PSP8"/>
      <c r="PSQ8"/>
      <c r="PSR8"/>
      <c r="PSS8"/>
      <c r="PST8"/>
      <c r="PSU8"/>
      <c r="PSV8"/>
      <c r="PSW8"/>
      <c r="PSX8"/>
      <c r="PSY8"/>
      <c r="PSZ8"/>
      <c r="PTA8"/>
      <c r="PTB8"/>
      <c r="PTC8"/>
      <c r="PTD8"/>
      <c r="PTE8"/>
      <c r="PTF8"/>
      <c r="PTG8"/>
      <c r="PTH8"/>
      <c r="PTI8"/>
      <c r="PTJ8"/>
      <c r="PTK8"/>
      <c r="PTL8"/>
      <c r="PTM8"/>
      <c r="PTN8"/>
      <c r="PTO8"/>
      <c r="PTP8"/>
      <c r="PTQ8"/>
      <c r="PTR8"/>
      <c r="PTS8"/>
      <c r="PTT8"/>
      <c r="PTU8"/>
      <c r="PTV8"/>
      <c r="PTW8"/>
      <c r="PTX8"/>
      <c r="PTY8"/>
      <c r="PTZ8"/>
      <c r="PUA8"/>
      <c r="PUB8"/>
      <c r="PUC8"/>
      <c r="PUD8"/>
      <c r="PUE8"/>
      <c r="PUF8"/>
      <c r="PUG8"/>
      <c r="PUH8"/>
      <c r="PUI8"/>
      <c r="PUJ8"/>
      <c r="PUK8"/>
      <c r="PUL8"/>
      <c r="PUM8"/>
      <c r="PUN8"/>
      <c r="PUO8"/>
      <c r="PUP8"/>
      <c r="PUQ8"/>
      <c r="PUR8"/>
      <c r="PUS8"/>
      <c r="PUT8"/>
      <c r="PUU8"/>
      <c r="PUV8"/>
      <c r="PUW8"/>
      <c r="PUX8"/>
      <c r="PUY8"/>
      <c r="PUZ8"/>
      <c r="PVA8"/>
      <c r="PVB8"/>
      <c r="PVC8"/>
      <c r="PVD8"/>
      <c r="PVE8"/>
      <c r="PVF8"/>
      <c r="PVG8"/>
      <c r="PVH8"/>
      <c r="PVI8"/>
      <c r="PVJ8"/>
      <c r="PVK8"/>
      <c r="PVL8"/>
      <c r="PVM8"/>
      <c r="PVN8"/>
      <c r="PVO8"/>
      <c r="PVP8"/>
      <c r="PVQ8"/>
      <c r="PVR8"/>
      <c r="PVS8"/>
      <c r="PVT8"/>
      <c r="PVU8"/>
      <c r="PVV8"/>
      <c r="PVW8"/>
      <c r="PVX8"/>
      <c r="PVY8"/>
      <c r="PVZ8"/>
      <c r="PWA8"/>
      <c r="PWB8"/>
      <c r="PWC8"/>
      <c r="PWD8"/>
      <c r="PWE8"/>
      <c r="PWF8"/>
      <c r="PWG8"/>
      <c r="PWH8"/>
      <c r="PWI8"/>
      <c r="PWJ8"/>
      <c r="PWK8"/>
      <c r="PWL8"/>
      <c r="PWM8"/>
      <c r="PWN8"/>
      <c r="PWO8"/>
      <c r="PWP8"/>
      <c r="PWQ8"/>
      <c r="PWR8"/>
      <c r="PWS8"/>
      <c r="PWT8"/>
      <c r="PWU8"/>
      <c r="PWV8"/>
      <c r="PWW8"/>
      <c r="PWX8"/>
      <c r="PWY8"/>
      <c r="PWZ8"/>
      <c r="PXA8"/>
      <c r="PXB8"/>
      <c r="PXC8"/>
      <c r="PXD8"/>
      <c r="PXE8"/>
      <c r="PXF8"/>
      <c r="PXG8"/>
      <c r="PXH8"/>
      <c r="PXI8"/>
      <c r="PXJ8"/>
      <c r="PXK8"/>
      <c r="PXL8"/>
      <c r="PXM8"/>
      <c r="PXN8"/>
      <c r="PXO8"/>
      <c r="PXP8"/>
      <c r="PXQ8"/>
      <c r="PXR8"/>
      <c r="PXS8"/>
      <c r="PXT8"/>
      <c r="PXU8"/>
      <c r="PXV8"/>
      <c r="PXW8"/>
      <c r="PXX8"/>
      <c r="PXY8"/>
      <c r="PXZ8"/>
      <c r="PYA8"/>
      <c r="PYB8"/>
      <c r="PYC8"/>
      <c r="PYD8"/>
      <c r="PYE8"/>
      <c r="PYF8"/>
      <c r="PYG8"/>
      <c r="PYH8"/>
      <c r="PYI8"/>
      <c r="PYJ8"/>
      <c r="PYK8"/>
      <c r="PYL8"/>
      <c r="PYM8"/>
      <c r="PYN8"/>
      <c r="PYO8"/>
      <c r="PYP8"/>
      <c r="PYQ8"/>
      <c r="PYR8"/>
      <c r="PYS8"/>
      <c r="PYT8"/>
      <c r="PYU8"/>
      <c r="PYV8"/>
      <c r="PYW8"/>
      <c r="PYX8"/>
      <c r="PYY8"/>
      <c r="PYZ8"/>
      <c r="PZA8"/>
      <c r="PZB8"/>
      <c r="PZC8"/>
      <c r="PZD8"/>
      <c r="PZE8"/>
      <c r="PZF8"/>
      <c r="PZG8"/>
      <c r="PZH8"/>
      <c r="PZI8"/>
      <c r="PZJ8"/>
      <c r="PZK8"/>
      <c r="PZL8"/>
      <c r="PZM8"/>
      <c r="PZN8"/>
      <c r="PZO8"/>
      <c r="PZP8"/>
      <c r="PZQ8"/>
      <c r="PZR8"/>
      <c r="PZS8"/>
      <c r="PZT8"/>
      <c r="PZU8"/>
      <c r="PZV8"/>
      <c r="PZW8"/>
      <c r="PZX8"/>
      <c r="PZY8"/>
      <c r="PZZ8"/>
      <c r="QAA8"/>
      <c r="QAB8"/>
      <c r="QAC8"/>
      <c r="QAD8"/>
      <c r="QAE8"/>
      <c r="QAF8"/>
      <c r="QAG8"/>
      <c r="QAH8"/>
      <c r="QAI8"/>
      <c r="QAJ8"/>
      <c r="QAK8"/>
      <c r="QAL8"/>
      <c r="QAM8"/>
      <c r="QAN8"/>
      <c r="QAO8"/>
      <c r="QAP8"/>
      <c r="QAQ8"/>
      <c r="QAR8"/>
      <c r="QAS8"/>
      <c r="QAT8"/>
      <c r="QAU8"/>
      <c r="QAV8"/>
      <c r="QAW8"/>
      <c r="QAX8"/>
      <c r="QAY8"/>
      <c r="QAZ8"/>
      <c r="QBA8"/>
      <c r="QBB8"/>
      <c r="QBC8"/>
      <c r="QBD8"/>
      <c r="QBE8"/>
      <c r="QBF8"/>
      <c r="QBG8"/>
      <c r="QBH8"/>
      <c r="QBI8"/>
      <c r="QBJ8"/>
      <c r="QBK8"/>
      <c r="QBL8"/>
      <c r="QBM8"/>
      <c r="QBN8"/>
      <c r="QBO8"/>
      <c r="QBP8"/>
      <c r="QBQ8"/>
      <c r="QBR8"/>
      <c r="QBS8"/>
      <c r="QBT8"/>
      <c r="QBU8"/>
      <c r="QBV8"/>
      <c r="QBW8"/>
      <c r="QBX8"/>
      <c r="QBY8"/>
      <c r="QBZ8"/>
      <c r="QCA8"/>
      <c r="QCB8"/>
      <c r="QCC8"/>
      <c r="QCD8"/>
      <c r="QCE8"/>
      <c r="QCF8"/>
      <c r="QCG8"/>
      <c r="QCH8"/>
      <c r="QCI8"/>
      <c r="QCJ8"/>
      <c r="QCK8"/>
      <c r="QCL8"/>
      <c r="QCM8"/>
      <c r="QCN8"/>
      <c r="QCO8"/>
      <c r="QCP8"/>
      <c r="QCQ8"/>
      <c r="QCR8"/>
      <c r="QCS8"/>
      <c r="QCT8"/>
      <c r="QCU8"/>
      <c r="QCV8"/>
      <c r="QCW8"/>
      <c r="QCX8"/>
      <c r="QCY8"/>
      <c r="QCZ8"/>
      <c r="QDA8"/>
      <c r="QDB8"/>
      <c r="QDC8"/>
      <c r="QDD8"/>
      <c r="QDE8"/>
      <c r="QDF8"/>
      <c r="QDG8"/>
      <c r="QDH8"/>
      <c r="QDI8"/>
      <c r="QDJ8"/>
      <c r="QDK8"/>
      <c r="QDL8"/>
      <c r="QDM8"/>
      <c r="QDN8"/>
      <c r="QDO8"/>
      <c r="QDP8"/>
      <c r="QDQ8"/>
      <c r="QDR8"/>
      <c r="QDS8"/>
      <c r="QDT8"/>
      <c r="QDU8"/>
      <c r="QDV8"/>
      <c r="QDW8"/>
      <c r="QDX8"/>
      <c r="QDY8"/>
      <c r="QDZ8"/>
      <c r="QEA8"/>
      <c r="QEB8"/>
      <c r="QEC8"/>
      <c r="QED8"/>
      <c r="QEE8"/>
      <c r="QEF8"/>
      <c r="QEG8"/>
      <c r="QEH8"/>
      <c r="QEI8"/>
      <c r="QEJ8"/>
      <c r="QEK8"/>
      <c r="QEL8"/>
      <c r="QEM8"/>
      <c r="QEN8"/>
      <c r="QEO8"/>
      <c r="QEP8"/>
      <c r="QEQ8"/>
      <c r="QER8"/>
      <c r="QES8"/>
      <c r="QET8"/>
      <c r="QEU8"/>
      <c r="QEV8"/>
      <c r="QEW8"/>
      <c r="QEX8"/>
      <c r="QEY8"/>
      <c r="QEZ8"/>
      <c r="QFA8"/>
      <c r="QFB8"/>
      <c r="QFC8"/>
      <c r="QFD8"/>
      <c r="QFE8"/>
      <c r="QFF8"/>
      <c r="QFG8"/>
      <c r="QFH8"/>
      <c r="QFI8"/>
      <c r="QFJ8"/>
      <c r="QFK8"/>
      <c r="QFL8"/>
      <c r="QFM8"/>
      <c r="QFN8"/>
      <c r="QFO8"/>
      <c r="QFP8"/>
      <c r="QFQ8"/>
      <c r="QFR8"/>
      <c r="QFS8"/>
      <c r="QFT8"/>
      <c r="QFU8"/>
      <c r="QFV8"/>
      <c r="QFW8"/>
      <c r="QFX8"/>
      <c r="QFY8"/>
      <c r="QFZ8"/>
      <c r="QGA8"/>
      <c r="QGB8"/>
      <c r="QGC8"/>
      <c r="QGD8"/>
      <c r="QGE8"/>
      <c r="QGF8"/>
      <c r="QGG8"/>
      <c r="QGH8"/>
      <c r="QGI8"/>
      <c r="QGJ8"/>
      <c r="QGK8"/>
      <c r="QGL8"/>
      <c r="QGM8"/>
      <c r="QGN8"/>
      <c r="QGO8"/>
      <c r="QGP8"/>
      <c r="QGQ8"/>
      <c r="QGR8"/>
      <c r="QGS8"/>
      <c r="QGT8"/>
      <c r="QGU8"/>
      <c r="QGV8"/>
      <c r="QGW8"/>
      <c r="QGX8"/>
      <c r="QGY8"/>
      <c r="QGZ8"/>
      <c r="QHA8"/>
      <c r="QHB8"/>
      <c r="QHC8"/>
      <c r="QHD8"/>
      <c r="QHE8"/>
      <c r="QHF8"/>
      <c r="QHG8"/>
      <c r="QHH8"/>
      <c r="QHI8"/>
      <c r="QHJ8"/>
      <c r="QHK8"/>
      <c r="QHL8"/>
      <c r="QHM8"/>
      <c r="QHN8"/>
      <c r="QHO8"/>
      <c r="QHP8"/>
      <c r="QHQ8"/>
      <c r="QHR8"/>
      <c r="QHS8"/>
      <c r="QHT8"/>
      <c r="QHU8"/>
      <c r="QHV8"/>
      <c r="QHW8"/>
      <c r="QHX8"/>
      <c r="QHY8"/>
      <c r="QHZ8"/>
      <c r="QIA8"/>
      <c r="QIB8"/>
      <c r="QIC8"/>
      <c r="QID8"/>
      <c r="QIE8"/>
      <c r="QIF8"/>
      <c r="QIG8"/>
      <c r="QIH8"/>
      <c r="QII8"/>
      <c r="QIJ8"/>
      <c r="QIK8"/>
      <c r="QIL8"/>
      <c r="QIM8"/>
      <c r="QIN8"/>
      <c r="QIO8"/>
      <c r="QIP8"/>
      <c r="QIQ8"/>
      <c r="QIR8"/>
      <c r="QIS8"/>
      <c r="QIT8"/>
      <c r="QIU8"/>
      <c r="QIV8"/>
      <c r="QIW8"/>
      <c r="QIX8"/>
      <c r="QIY8"/>
      <c r="QIZ8"/>
      <c r="QJA8"/>
      <c r="QJB8"/>
      <c r="QJC8"/>
      <c r="QJD8"/>
      <c r="QJE8"/>
      <c r="QJF8"/>
      <c r="QJG8"/>
      <c r="QJH8"/>
      <c r="QJI8"/>
      <c r="QJJ8"/>
      <c r="QJK8"/>
      <c r="QJL8"/>
      <c r="QJM8"/>
      <c r="QJN8"/>
      <c r="QJO8"/>
      <c r="QJP8"/>
      <c r="QJQ8"/>
      <c r="QJR8"/>
      <c r="QJS8"/>
      <c r="QJT8"/>
      <c r="QJU8"/>
      <c r="QJV8"/>
      <c r="QJW8"/>
      <c r="QJX8"/>
      <c r="QJY8"/>
      <c r="QJZ8"/>
      <c r="QKA8"/>
      <c r="QKB8"/>
      <c r="QKC8"/>
      <c r="QKD8"/>
      <c r="QKE8"/>
      <c r="QKF8"/>
      <c r="QKG8"/>
      <c r="QKH8"/>
      <c r="QKI8"/>
      <c r="QKJ8"/>
      <c r="QKK8"/>
      <c r="QKL8"/>
      <c r="QKM8"/>
      <c r="QKN8"/>
      <c r="QKO8"/>
      <c r="QKP8"/>
      <c r="QKQ8"/>
      <c r="QKR8"/>
      <c r="QKS8"/>
      <c r="QKT8"/>
      <c r="QKU8"/>
      <c r="QKV8"/>
      <c r="QKW8"/>
      <c r="QKX8"/>
      <c r="QKY8"/>
      <c r="QKZ8"/>
      <c r="QLA8"/>
      <c r="QLB8"/>
      <c r="QLC8"/>
      <c r="QLD8"/>
      <c r="QLE8"/>
      <c r="QLF8"/>
      <c r="QLG8"/>
      <c r="QLH8"/>
      <c r="QLI8"/>
      <c r="QLJ8"/>
      <c r="QLK8"/>
      <c r="QLL8"/>
      <c r="QLM8"/>
      <c r="QLN8"/>
      <c r="QLO8"/>
      <c r="QLP8"/>
      <c r="QLQ8"/>
      <c r="QLR8"/>
      <c r="QLS8"/>
      <c r="QLT8"/>
      <c r="QLU8"/>
      <c r="QLV8"/>
      <c r="QLW8"/>
      <c r="QLX8"/>
      <c r="QLY8"/>
      <c r="QLZ8"/>
      <c r="QMA8"/>
      <c r="QMB8"/>
      <c r="QMC8"/>
      <c r="QMD8"/>
      <c r="QME8"/>
      <c r="QMF8"/>
      <c r="QMG8"/>
      <c r="QMH8"/>
      <c r="QMI8"/>
      <c r="QMJ8"/>
      <c r="QMK8"/>
      <c r="QML8"/>
      <c r="QMM8"/>
      <c r="QMN8"/>
      <c r="QMO8"/>
      <c r="QMP8"/>
      <c r="QMQ8"/>
      <c r="QMR8"/>
      <c r="QMS8"/>
      <c r="QMT8"/>
      <c r="QMU8"/>
      <c r="QMV8"/>
      <c r="QMW8"/>
      <c r="QMX8"/>
      <c r="QMY8"/>
      <c r="QMZ8"/>
      <c r="QNA8"/>
      <c r="QNB8"/>
      <c r="QNC8"/>
      <c r="QND8"/>
      <c r="QNE8"/>
      <c r="QNF8"/>
      <c r="QNG8"/>
      <c r="QNH8"/>
      <c r="QNI8"/>
      <c r="QNJ8"/>
      <c r="QNK8"/>
      <c r="QNL8"/>
      <c r="QNM8"/>
      <c r="QNN8"/>
      <c r="QNO8"/>
      <c r="QNP8"/>
      <c r="QNQ8"/>
      <c r="QNR8"/>
      <c r="QNS8"/>
      <c r="QNT8"/>
      <c r="QNU8"/>
      <c r="QNV8"/>
      <c r="QNW8"/>
      <c r="QNX8"/>
      <c r="QNY8"/>
      <c r="QNZ8"/>
      <c r="QOA8"/>
      <c r="QOB8"/>
      <c r="QOC8"/>
      <c r="QOD8"/>
      <c r="QOE8"/>
      <c r="QOF8"/>
      <c r="QOG8"/>
      <c r="QOH8"/>
      <c r="QOI8"/>
      <c r="QOJ8"/>
      <c r="QOK8"/>
      <c r="QOL8"/>
      <c r="QOM8"/>
      <c r="QON8"/>
      <c r="QOO8"/>
      <c r="QOP8"/>
      <c r="QOQ8"/>
      <c r="QOR8"/>
      <c r="QOS8"/>
      <c r="QOT8"/>
      <c r="QOU8"/>
      <c r="QOV8"/>
      <c r="QOW8"/>
      <c r="QOX8"/>
      <c r="QOY8"/>
      <c r="QOZ8"/>
      <c r="QPA8"/>
      <c r="QPB8"/>
      <c r="QPC8"/>
      <c r="QPD8"/>
      <c r="QPE8"/>
      <c r="QPF8"/>
      <c r="QPG8"/>
      <c r="QPH8"/>
      <c r="QPI8"/>
      <c r="QPJ8"/>
      <c r="QPK8"/>
      <c r="QPL8"/>
      <c r="QPM8"/>
      <c r="QPN8"/>
      <c r="QPO8"/>
      <c r="QPP8"/>
      <c r="QPQ8"/>
      <c r="QPR8"/>
      <c r="QPS8"/>
      <c r="QPT8"/>
      <c r="QPU8"/>
      <c r="QPV8"/>
      <c r="QPW8"/>
      <c r="QPX8"/>
      <c r="QPY8"/>
      <c r="QPZ8"/>
      <c r="QQA8"/>
      <c r="QQB8"/>
      <c r="QQC8"/>
      <c r="QQD8"/>
      <c r="QQE8"/>
      <c r="QQF8"/>
      <c r="QQG8"/>
      <c r="QQH8"/>
      <c r="QQI8"/>
      <c r="QQJ8"/>
      <c r="QQK8"/>
      <c r="QQL8"/>
      <c r="QQM8"/>
      <c r="QQN8"/>
      <c r="QQO8"/>
      <c r="QQP8"/>
      <c r="QQQ8"/>
      <c r="QQR8"/>
      <c r="QQS8"/>
      <c r="QQT8"/>
      <c r="QQU8"/>
      <c r="QQV8"/>
      <c r="QQW8"/>
      <c r="QQX8"/>
      <c r="QQY8"/>
      <c r="QQZ8"/>
      <c r="QRA8"/>
      <c r="QRB8"/>
      <c r="QRC8"/>
      <c r="QRD8"/>
      <c r="QRE8"/>
      <c r="QRF8"/>
      <c r="QRG8"/>
      <c r="QRH8"/>
      <c r="QRI8"/>
      <c r="QRJ8"/>
      <c r="QRK8"/>
      <c r="QRL8"/>
      <c r="QRM8"/>
      <c r="QRN8"/>
      <c r="QRO8"/>
      <c r="QRP8"/>
      <c r="QRQ8"/>
      <c r="QRR8"/>
      <c r="QRS8"/>
      <c r="QRT8"/>
      <c r="QRU8"/>
      <c r="QRV8"/>
      <c r="QRW8"/>
      <c r="QRX8"/>
      <c r="QRY8"/>
      <c r="QRZ8"/>
      <c r="QSA8"/>
      <c r="QSB8"/>
      <c r="QSC8"/>
      <c r="QSD8"/>
      <c r="QSE8"/>
      <c r="QSF8"/>
      <c r="QSG8"/>
      <c r="QSH8"/>
      <c r="QSI8"/>
      <c r="QSJ8"/>
      <c r="QSK8"/>
      <c r="QSL8"/>
      <c r="QSM8"/>
      <c r="QSN8"/>
      <c r="QSO8"/>
      <c r="QSP8"/>
      <c r="QSQ8"/>
      <c r="QSR8"/>
      <c r="QSS8"/>
      <c r="QST8"/>
      <c r="QSU8"/>
      <c r="QSV8"/>
      <c r="QSW8"/>
      <c r="QSX8"/>
      <c r="QSY8"/>
      <c r="QSZ8"/>
      <c r="QTA8"/>
      <c r="QTB8"/>
      <c r="QTC8"/>
      <c r="QTD8"/>
      <c r="QTE8"/>
      <c r="QTF8"/>
      <c r="QTG8"/>
      <c r="QTH8"/>
      <c r="QTI8"/>
      <c r="QTJ8"/>
      <c r="QTK8"/>
      <c r="QTL8"/>
      <c r="QTM8"/>
      <c r="QTN8"/>
      <c r="QTO8"/>
      <c r="QTP8"/>
      <c r="QTQ8"/>
      <c r="QTR8"/>
      <c r="QTS8"/>
      <c r="QTT8"/>
      <c r="QTU8"/>
      <c r="QTV8"/>
      <c r="QTW8"/>
      <c r="QTX8"/>
      <c r="QTY8"/>
      <c r="QTZ8"/>
      <c r="QUA8"/>
      <c r="QUB8"/>
      <c r="QUC8"/>
      <c r="QUD8"/>
      <c r="QUE8"/>
      <c r="QUF8"/>
      <c r="QUG8"/>
      <c r="QUH8"/>
      <c r="QUI8"/>
      <c r="QUJ8"/>
      <c r="QUK8"/>
      <c r="QUL8"/>
      <c r="QUM8"/>
      <c r="QUN8"/>
      <c r="QUO8"/>
      <c r="QUP8"/>
      <c r="QUQ8"/>
      <c r="QUR8"/>
      <c r="QUS8"/>
      <c r="QUT8"/>
      <c r="QUU8"/>
      <c r="QUV8"/>
      <c r="QUW8"/>
      <c r="QUX8"/>
      <c r="QUY8"/>
      <c r="QUZ8"/>
      <c r="QVA8"/>
      <c r="QVB8"/>
      <c r="QVC8"/>
      <c r="QVD8"/>
      <c r="QVE8"/>
      <c r="QVF8"/>
      <c r="QVG8"/>
      <c r="QVH8"/>
      <c r="QVI8"/>
      <c r="QVJ8"/>
      <c r="QVK8"/>
      <c r="QVL8"/>
      <c r="QVM8"/>
      <c r="QVN8"/>
      <c r="QVO8"/>
      <c r="QVP8"/>
      <c r="QVQ8"/>
      <c r="QVR8"/>
      <c r="QVS8"/>
      <c r="QVT8"/>
      <c r="QVU8"/>
      <c r="QVV8"/>
      <c r="QVW8"/>
      <c r="QVX8"/>
      <c r="QVY8"/>
      <c r="QVZ8"/>
      <c r="QWA8"/>
      <c r="QWB8"/>
      <c r="QWC8"/>
      <c r="QWD8"/>
      <c r="QWE8"/>
      <c r="QWF8"/>
      <c r="QWG8"/>
      <c r="QWH8"/>
      <c r="QWI8"/>
      <c r="QWJ8"/>
      <c r="QWK8"/>
      <c r="QWL8"/>
      <c r="QWM8"/>
      <c r="QWN8"/>
      <c r="QWO8"/>
      <c r="QWP8"/>
      <c r="QWQ8"/>
      <c r="QWR8"/>
      <c r="QWS8"/>
      <c r="QWT8"/>
      <c r="QWU8"/>
      <c r="QWV8"/>
      <c r="QWW8"/>
      <c r="QWX8"/>
      <c r="QWY8"/>
      <c r="QWZ8"/>
      <c r="QXA8"/>
      <c r="QXB8"/>
      <c r="QXC8"/>
      <c r="QXD8"/>
      <c r="QXE8"/>
      <c r="QXF8"/>
      <c r="QXG8"/>
      <c r="QXH8"/>
      <c r="QXI8"/>
      <c r="QXJ8"/>
      <c r="QXK8"/>
      <c r="QXL8"/>
      <c r="QXM8"/>
      <c r="QXN8"/>
      <c r="QXO8"/>
      <c r="QXP8"/>
      <c r="QXQ8"/>
      <c r="QXR8"/>
      <c r="QXS8"/>
      <c r="QXT8"/>
      <c r="QXU8"/>
      <c r="QXV8"/>
      <c r="QXW8"/>
      <c r="QXX8"/>
      <c r="QXY8"/>
      <c r="QXZ8"/>
      <c r="QYA8"/>
      <c r="QYB8"/>
      <c r="QYC8"/>
      <c r="QYD8"/>
      <c r="QYE8"/>
      <c r="QYF8"/>
      <c r="QYG8"/>
      <c r="QYH8"/>
      <c r="QYI8"/>
      <c r="QYJ8"/>
      <c r="QYK8"/>
      <c r="QYL8"/>
      <c r="QYM8"/>
      <c r="QYN8"/>
      <c r="QYO8"/>
      <c r="QYP8"/>
      <c r="QYQ8"/>
      <c r="QYR8"/>
      <c r="QYS8"/>
      <c r="QYT8"/>
      <c r="QYU8"/>
      <c r="QYV8"/>
      <c r="QYW8"/>
      <c r="QYX8"/>
      <c r="QYY8"/>
      <c r="QYZ8"/>
      <c r="QZA8"/>
      <c r="QZB8"/>
      <c r="QZC8"/>
      <c r="QZD8"/>
      <c r="QZE8"/>
      <c r="QZF8"/>
      <c r="QZG8"/>
      <c r="QZH8"/>
      <c r="QZI8"/>
      <c r="QZJ8"/>
      <c r="QZK8"/>
      <c r="QZL8"/>
      <c r="QZM8"/>
      <c r="QZN8"/>
      <c r="QZO8"/>
      <c r="QZP8"/>
      <c r="QZQ8"/>
      <c r="QZR8"/>
      <c r="QZS8"/>
      <c r="QZT8"/>
      <c r="QZU8"/>
      <c r="QZV8"/>
      <c r="QZW8"/>
      <c r="QZX8"/>
      <c r="QZY8"/>
      <c r="QZZ8"/>
      <c r="RAA8"/>
      <c r="RAB8"/>
      <c r="RAC8"/>
      <c r="RAD8"/>
      <c r="RAE8"/>
      <c r="RAF8"/>
      <c r="RAG8"/>
      <c r="RAH8"/>
      <c r="RAI8"/>
      <c r="RAJ8"/>
      <c r="RAK8"/>
      <c r="RAL8"/>
      <c r="RAM8"/>
      <c r="RAN8"/>
      <c r="RAO8"/>
      <c r="RAP8"/>
      <c r="RAQ8"/>
      <c r="RAR8"/>
      <c r="RAS8"/>
      <c r="RAT8"/>
      <c r="RAU8"/>
      <c r="RAV8"/>
      <c r="RAW8"/>
      <c r="RAX8"/>
      <c r="RAY8"/>
      <c r="RAZ8"/>
      <c r="RBA8"/>
      <c r="RBB8"/>
      <c r="RBC8"/>
      <c r="RBD8"/>
      <c r="RBE8"/>
      <c r="RBF8"/>
      <c r="RBG8"/>
      <c r="RBH8"/>
      <c r="RBI8"/>
      <c r="RBJ8"/>
      <c r="RBK8"/>
      <c r="RBL8"/>
      <c r="RBM8"/>
      <c r="RBN8"/>
      <c r="RBO8"/>
      <c r="RBP8"/>
      <c r="RBQ8"/>
      <c r="RBR8"/>
      <c r="RBS8"/>
      <c r="RBT8"/>
      <c r="RBU8"/>
      <c r="RBV8"/>
      <c r="RBW8"/>
      <c r="RBX8"/>
      <c r="RBY8"/>
      <c r="RBZ8"/>
      <c r="RCA8"/>
      <c r="RCB8"/>
      <c r="RCC8"/>
      <c r="RCD8"/>
      <c r="RCE8"/>
      <c r="RCF8"/>
      <c r="RCG8"/>
      <c r="RCH8"/>
      <c r="RCI8"/>
      <c r="RCJ8"/>
      <c r="RCK8"/>
      <c r="RCL8"/>
      <c r="RCM8"/>
      <c r="RCN8"/>
      <c r="RCO8"/>
      <c r="RCP8"/>
      <c r="RCQ8"/>
      <c r="RCR8"/>
      <c r="RCS8"/>
      <c r="RCT8"/>
      <c r="RCU8"/>
      <c r="RCV8"/>
      <c r="RCW8"/>
      <c r="RCX8"/>
      <c r="RCY8"/>
      <c r="RCZ8"/>
      <c r="RDA8"/>
      <c r="RDB8"/>
      <c r="RDC8"/>
      <c r="RDD8"/>
      <c r="RDE8"/>
      <c r="RDF8"/>
      <c r="RDG8"/>
      <c r="RDH8"/>
      <c r="RDI8"/>
      <c r="RDJ8"/>
      <c r="RDK8"/>
      <c r="RDL8"/>
      <c r="RDM8"/>
      <c r="RDN8"/>
      <c r="RDO8"/>
      <c r="RDP8"/>
      <c r="RDQ8"/>
      <c r="RDR8"/>
      <c r="RDS8"/>
      <c r="RDT8"/>
      <c r="RDU8"/>
      <c r="RDV8"/>
      <c r="RDW8"/>
      <c r="RDX8"/>
      <c r="RDY8"/>
      <c r="RDZ8"/>
      <c r="REA8"/>
      <c r="REB8"/>
      <c r="REC8"/>
      <c r="RED8"/>
      <c r="REE8"/>
      <c r="REF8"/>
      <c r="REG8"/>
      <c r="REH8"/>
      <c r="REI8"/>
      <c r="REJ8"/>
      <c r="REK8"/>
      <c r="REL8"/>
      <c r="REM8"/>
      <c r="REN8"/>
      <c r="REO8"/>
      <c r="REP8"/>
      <c r="REQ8"/>
      <c r="RER8"/>
      <c r="RES8"/>
      <c r="RET8"/>
      <c r="REU8"/>
      <c r="REV8"/>
      <c r="REW8"/>
      <c r="REX8"/>
      <c r="REY8"/>
      <c r="REZ8"/>
      <c r="RFA8"/>
      <c r="RFB8"/>
      <c r="RFC8"/>
      <c r="RFD8"/>
      <c r="RFE8"/>
      <c r="RFF8"/>
      <c r="RFG8"/>
      <c r="RFH8"/>
      <c r="RFI8"/>
      <c r="RFJ8"/>
      <c r="RFK8"/>
      <c r="RFL8"/>
      <c r="RFM8"/>
      <c r="RFN8"/>
      <c r="RFO8"/>
      <c r="RFP8"/>
      <c r="RFQ8"/>
      <c r="RFR8"/>
      <c r="RFS8"/>
      <c r="RFT8"/>
      <c r="RFU8"/>
      <c r="RFV8"/>
      <c r="RFW8"/>
      <c r="RFX8"/>
      <c r="RFY8"/>
      <c r="RFZ8"/>
      <c r="RGA8"/>
      <c r="RGB8"/>
      <c r="RGC8"/>
      <c r="RGD8"/>
      <c r="RGE8"/>
      <c r="RGF8"/>
      <c r="RGG8"/>
      <c r="RGH8"/>
      <c r="RGI8"/>
      <c r="RGJ8"/>
      <c r="RGK8"/>
      <c r="RGL8"/>
      <c r="RGM8"/>
      <c r="RGN8"/>
      <c r="RGO8"/>
      <c r="RGP8"/>
      <c r="RGQ8"/>
      <c r="RGR8"/>
      <c r="RGS8"/>
      <c r="RGT8"/>
      <c r="RGU8"/>
      <c r="RGV8"/>
      <c r="RGW8"/>
      <c r="RGX8"/>
      <c r="RGY8"/>
      <c r="RGZ8"/>
      <c r="RHA8"/>
      <c r="RHB8"/>
      <c r="RHC8"/>
      <c r="RHD8"/>
      <c r="RHE8"/>
      <c r="RHF8"/>
      <c r="RHG8"/>
      <c r="RHH8"/>
      <c r="RHI8"/>
      <c r="RHJ8"/>
      <c r="RHK8"/>
      <c r="RHL8"/>
      <c r="RHM8"/>
      <c r="RHN8"/>
      <c r="RHO8"/>
      <c r="RHP8"/>
      <c r="RHQ8"/>
      <c r="RHR8"/>
      <c r="RHS8"/>
      <c r="RHT8"/>
      <c r="RHU8"/>
      <c r="RHV8"/>
      <c r="RHW8"/>
      <c r="RHX8"/>
      <c r="RHY8"/>
      <c r="RHZ8"/>
      <c r="RIA8"/>
      <c r="RIB8"/>
      <c r="RIC8"/>
      <c r="RID8"/>
      <c r="RIE8"/>
      <c r="RIF8"/>
      <c r="RIG8"/>
      <c r="RIH8"/>
      <c r="RII8"/>
      <c r="RIJ8"/>
      <c r="RIK8"/>
      <c r="RIL8"/>
      <c r="RIM8"/>
      <c r="RIN8"/>
      <c r="RIO8"/>
      <c r="RIP8"/>
      <c r="RIQ8"/>
      <c r="RIR8"/>
      <c r="RIS8"/>
      <c r="RIT8"/>
      <c r="RIU8"/>
      <c r="RIV8"/>
      <c r="RIW8"/>
      <c r="RIX8"/>
      <c r="RIY8"/>
      <c r="RIZ8"/>
      <c r="RJA8"/>
      <c r="RJB8"/>
      <c r="RJC8"/>
      <c r="RJD8"/>
      <c r="RJE8"/>
      <c r="RJF8"/>
      <c r="RJG8"/>
      <c r="RJH8"/>
      <c r="RJI8"/>
      <c r="RJJ8"/>
      <c r="RJK8"/>
      <c r="RJL8"/>
      <c r="RJM8"/>
      <c r="RJN8"/>
      <c r="RJO8"/>
      <c r="RJP8"/>
      <c r="RJQ8"/>
      <c r="RJR8"/>
      <c r="RJS8"/>
      <c r="RJT8"/>
      <c r="RJU8"/>
      <c r="RJV8"/>
      <c r="RJW8"/>
      <c r="RJX8"/>
      <c r="RJY8"/>
      <c r="RJZ8"/>
      <c r="RKA8"/>
      <c r="RKB8"/>
      <c r="RKC8"/>
      <c r="RKD8"/>
      <c r="RKE8"/>
      <c r="RKF8"/>
      <c r="RKG8"/>
      <c r="RKH8"/>
      <c r="RKI8"/>
      <c r="RKJ8"/>
      <c r="RKK8"/>
      <c r="RKL8"/>
      <c r="RKM8"/>
      <c r="RKN8"/>
      <c r="RKO8"/>
      <c r="RKP8"/>
      <c r="RKQ8"/>
      <c r="RKR8"/>
      <c r="RKS8"/>
      <c r="RKT8"/>
      <c r="RKU8"/>
      <c r="RKV8"/>
      <c r="RKW8"/>
      <c r="RKX8"/>
      <c r="RKY8"/>
      <c r="RKZ8"/>
      <c r="RLA8"/>
      <c r="RLB8"/>
      <c r="RLC8"/>
      <c r="RLD8"/>
      <c r="RLE8"/>
      <c r="RLF8"/>
      <c r="RLG8"/>
      <c r="RLH8"/>
      <c r="RLI8"/>
      <c r="RLJ8"/>
      <c r="RLK8"/>
      <c r="RLL8"/>
      <c r="RLM8"/>
      <c r="RLN8"/>
      <c r="RLO8"/>
      <c r="RLP8"/>
      <c r="RLQ8"/>
      <c r="RLR8"/>
      <c r="RLS8"/>
      <c r="RLT8"/>
      <c r="RLU8"/>
      <c r="RLV8"/>
      <c r="RLW8"/>
      <c r="RLX8"/>
      <c r="RLY8"/>
      <c r="RLZ8"/>
      <c r="RMA8"/>
      <c r="RMB8"/>
      <c r="RMC8"/>
      <c r="RMD8"/>
      <c r="RME8"/>
      <c r="RMF8"/>
      <c r="RMG8"/>
      <c r="RMH8"/>
      <c r="RMI8"/>
      <c r="RMJ8"/>
      <c r="RMK8"/>
      <c r="RML8"/>
      <c r="RMM8"/>
      <c r="RMN8"/>
      <c r="RMO8"/>
      <c r="RMP8"/>
      <c r="RMQ8"/>
      <c r="RMR8"/>
      <c r="RMS8"/>
      <c r="RMT8"/>
      <c r="RMU8"/>
      <c r="RMV8"/>
      <c r="RMW8"/>
      <c r="RMX8"/>
      <c r="RMY8"/>
      <c r="RMZ8"/>
      <c r="RNA8"/>
      <c r="RNB8"/>
      <c r="RNC8"/>
      <c r="RND8"/>
      <c r="RNE8"/>
      <c r="RNF8"/>
      <c r="RNG8"/>
      <c r="RNH8"/>
      <c r="RNI8"/>
      <c r="RNJ8"/>
      <c r="RNK8"/>
      <c r="RNL8"/>
      <c r="RNM8"/>
      <c r="RNN8"/>
      <c r="RNO8"/>
      <c r="RNP8"/>
      <c r="RNQ8"/>
      <c r="RNR8"/>
      <c r="RNS8"/>
      <c r="RNT8"/>
      <c r="RNU8"/>
      <c r="RNV8"/>
      <c r="RNW8"/>
      <c r="RNX8"/>
      <c r="RNY8"/>
      <c r="RNZ8"/>
      <c r="ROA8"/>
      <c r="ROB8"/>
      <c r="ROC8"/>
      <c r="ROD8"/>
      <c r="ROE8"/>
      <c r="ROF8"/>
      <c r="ROG8"/>
      <c r="ROH8"/>
      <c r="ROI8"/>
      <c r="ROJ8"/>
      <c r="ROK8"/>
      <c r="ROL8"/>
      <c r="ROM8"/>
      <c r="RON8"/>
      <c r="ROO8"/>
      <c r="ROP8"/>
      <c r="ROQ8"/>
      <c r="ROR8"/>
      <c r="ROS8"/>
      <c r="ROT8"/>
      <c r="ROU8"/>
      <c r="ROV8"/>
      <c r="ROW8"/>
      <c r="ROX8"/>
      <c r="ROY8"/>
      <c r="ROZ8"/>
      <c r="RPA8"/>
      <c r="RPB8"/>
      <c r="RPC8"/>
      <c r="RPD8"/>
      <c r="RPE8"/>
      <c r="RPF8"/>
      <c r="RPG8"/>
      <c r="RPH8"/>
      <c r="RPI8"/>
      <c r="RPJ8"/>
      <c r="RPK8"/>
      <c r="RPL8"/>
      <c r="RPM8"/>
      <c r="RPN8"/>
      <c r="RPO8"/>
      <c r="RPP8"/>
      <c r="RPQ8"/>
      <c r="RPR8"/>
      <c r="RPS8"/>
      <c r="RPT8"/>
      <c r="RPU8"/>
      <c r="RPV8"/>
      <c r="RPW8"/>
      <c r="RPX8"/>
      <c r="RPY8"/>
      <c r="RPZ8"/>
      <c r="RQA8"/>
      <c r="RQB8"/>
      <c r="RQC8"/>
      <c r="RQD8"/>
      <c r="RQE8"/>
      <c r="RQF8"/>
      <c r="RQG8"/>
      <c r="RQH8"/>
      <c r="RQI8"/>
      <c r="RQJ8"/>
      <c r="RQK8"/>
      <c r="RQL8"/>
      <c r="RQM8"/>
      <c r="RQN8"/>
      <c r="RQO8"/>
      <c r="RQP8"/>
      <c r="RQQ8"/>
      <c r="RQR8"/>
      <c r="RQS8"/>
      <c r="RQT8"/>
      <c r="RQU8"/>
      <c r="RQV8"/>
      <c r="RQW8"/>
      <c r="RQX8"/>
      <c r="RQY8"/>
      <c r="RQZ8"/>
      <c r="RRA8"/>
      <c r="RRB8"/>
      <c r="RRC8"/>
      <c r="RRD8"/>
      <c r="RRE8"/>
      <c r="RRF8"/>
      <c r="RRG8"/>
      <c r="RRH8"/>
      <c r="RRI8"/>
      <c r="RRJ8"/>
      <c r="RRK8"/>
      <c r="RRL8"/>
      <c r="RRM8"/>
      <c r="RRN8"/>
      <c r="RRO8"/>
      <c r="RRP8"/>
      <c r="RRQ8"/>
      <c r="RRR8"/>
      <c r="RRS8"/>
      <c r="RRT8"/>
      <c r="RRU8"/>
      <c r="RRV8"/>
      <c r="RRW8"/>
      <c r="RRX8"/>
      <c r="RRY8"/>
      <c r="RRZ8"/>
      <c r="RSA8"/>
      <c r="RSB8"/>
      <c r="RSC8"/>
      <c r="RSD8"/>
      <c r="RSE8"/>
      <c r="RSF8"/>
      <c r="RSG8"/>
      <c r="RSH8"/>
      <c r="RSI8"/>
      <c r="RSJ8"/>
      <c r="RSK8"/>
      <c r="RSL8"/>
      <c r="RSM8"/>
      <c r="RSN8"/>
      <c r="RSO8"/>
      <c r="RSP8"/>
      <c r="RSQ8"/>
      <c r="RSR8"/>
      <c r="RSS8"/>
      <c r="RST8"/>
      <c r="RSU8"/>
      <c r="RSV8"/>
      <c r="RSW8"/>
      <c r="RSX8"/>
      <c r="RSY8"/>
      <c r="RSZ8"/>
      <c r="RTA8"/>
      <c r="RTB8"/>
      <c r="RTC8"/>
      <c r="RTD8"/>
      <c r="RTE8"/>
      <c r="RTF8"/>
      <c r="RTG8"/>
      <c r="RTH8"/>
      <c r="RTI8"/>
      <c r="RTJ8"/>
      <c r="RTK8"/>
      <c r="RTL8"/>
      <c r="RTM8"/>
      <c r="RTN8"/>
      <c r="RTO8"/>
      <c r="RTP8"/>
      <c r="RTQ8"/>
      <c r="RTR8"/>
      <c r="RTS8"/>
      <c r="RTT8"/>
      <c r="RTU8"/>
      <c r="RTV8"/>
      <c r="RTW8"/>
      <c r="RTX8"/>
      <c r="RTY8"/>
      <c r="RTZ8"/>
      <c r="RUA8"/>
      <c r="RUB8"/>
      <c r="RUC8"/>
      <c r="RUD8"/>
      <c r="RUE8"/>
      <c r="RUF8"/>
      <c r="RUG8"/>
      <c r="RUH8"/>
      <c r="RUI8"/>
      <c r="RUJ8"/>
      <c r="RUK8"/>
      <c r="RUL8"/>
      <c r="RUM8"/>
      <c r="RUN8"/>
      <c r="RUO8"/>
      <c r="RUP8"/>
      <c r="RUQ8"/>
      <c r="RUR8"/>
      <c r="RUS8"/>
      <c r="RUT8"/>
      <c r="RUU8"/>
      <c r="RUV8"/>
      <c r="RUW8"/>
      <c r="RUX8"/>
      <c r="RUY8"/>
      <c r="RUZ8"/>
      <c r="RVA8"/>
      <c r="RVB8"/>
      <c r="RVC8"/>
      <c r="RVD8"/>
      <c r="RVE8"/>
      <c r="RVF8"/>
      <c r="RVG8"/>
      <c r="RVH8"/>
      <c r="RVI8"/>
      <c r="RVJ8"/>
      <c r="RVK8"/>
      <c r="RVL8"/>
      <c r="RVM8"/>
      <c r="RVN8"/>
      <c r="RVO8"/>
      <c r="RVP8"/>
      <c r="RVQ8"/>
      <c r="RVR8"/>
      <c r="RVS8"/>
      <c r="RVT8"/>
      <c r="RVU8"/>
      <c r="RVV8"/>
      <c r="RVW8"/>
      <c r="RVX8"/>
      <c r="RVY8"/>
      <c r="RVZ8"/>
      <c r="RWA8"/>
      <c r="RWB8"/>
      <c r="RWC8"/>
      <c r="RWD8"/>
      <c r="RWE8"/>
      <c r="RWF8"/>
      <c r="RWG8"/>
      <c r="RWH8"/>
      <c r="RWI8"/>
      <c r="RWJ8"/>
      <c r="RWK8"/>
      <c r="RWL8"/>
      <c r="RWM8"/>
      <c r="RWN8"/>
      <c r="RWO8"/>
      <c r="RWP8"/>
      <c r="RWQ8"/>
      <c r="RWR8"/>
      <c r="RWS8"/>
      <c r="RWT8"/>
      <c r="RWU8"/>
      <c r="RWV8"/>
      <c r="RWW8"/>
      <c r="RWX8"/>
      <c r="RWY8"/>
      <c r="RWZ8"/>
      <c r="RXA8"/>
      <c r="RXB8"/>
      <c r="RXC8"/>
      <c r="RXD8"/>
      <c r="RXE8"/>
      <c r="RXF8"/>
      <c r="RXG8"/>
      <c r="RXH8"/>
      <c r="RXI8"/>
      <c r="RXJ8"/>
      <c r="RXK8"/>
      <c r="RXL8"/>
      <c r="RXM8"/>
      <c r="RXN8"/>
      <c r="RXO8"/>
      <c r="RXP8"/>
      <c r="RXQ8"/>
      <c r="RXR8"/>
      <c r="RXS8"/>
      <c r="RXT8"/>
      <c r="RXU8"/>
      <c r="RXV8"/>
      <c r="RXW8"/>
      <c r="RXX8"/>
      <c r="RXY8"/>
      <c r="RXZ8"/>
      <c r="RYA8"/>
      <c r="RYB8"/>
      <c r="RYC8"/>
      <c r="RYD8"/>
      <c r="RYE8"/>
      <c r="RYF8"/>
      <c r="RYG8"/>
      <c r="RYH8"/>
      <c r="RYI8"/>
      <c r="RYJ8"/>
      <c r="RYK8"/>
      <c r="RYL8"/>
      <c r="RYM8"/>
      <c r="RYN8"/>
      <c r="RYO8"/>
      <c r="RYP8"/>
      <c r="RYQ8"/>
      <c r="RYR8"/>
      <c r="RYS8"/>
      <c r="RYT8"/>
      <c r="RYU8"/>
      <c r="RYV8"/>
      <c r="RYW8"/>
      <c r="RYX8"/>
      <c r="RYY8"/>
      <c r="RYZ8"/>
      <c r="RZA8"/>
      <c r="RZB8"/>
      <c r="RZC8"/>
      <c r="RZD8"/>
      <c r="RZE8"/>
      <c r="RZF8"/>
      <c r="RZG8"/>
      <c r="RZH8"/>
      <c r="RZI8"/>
      <c r="RZJ8"/>
      <c r="RZK8"/>
      <c r="RZL8"/>
      <c r="RZM8"/>
      <c r="RZN8"/>
      <c r="RZO8"/>
      <c r="RZP8"/>
      <c r="RZQ8"/>
      <c r="RZR8"/>
      <c r="RZS8"/>
      <c r="RZT8"/>
      <c r="RZU8"/>
      <c r="RZV8"/>
      <c r="RZW8"/>
      <c r="RZX8"/>
      <c r="RZY8"/>
      <c r="RZZ8"/>
      <c r="SAA8"/>
      <c r="SAB8"/>
      <c r="SAC8"/>
      <c r="SAD8"/>
      <c r="SAE8"/>
      <c r="SAF8"/>
      <c r="SAG8"/>
      <c r="SAH8"/>
      <c r="SAI8"/>
      <c r="SAJ8"/>
      <c r="SAK8"/>
      <c r="SAL8"/>
      <c r="SAM8"/>
      <c r="SAN8"/>
      <c r="SAO8"/>
      <c r="SAP8"/>
      <c r="SAQ8"/>
      <c r="SAR8"/>
      <c r="SAS8"/>
      <c r="SAT8"/>
      <c r="SAU8"/>
      <c r="SAV8"/>
      <c r="SAW8"/>
      <c r="SAX8"/>
      <c r="SAY8"/>
      <c r="SAZ8"/>
      <c r="SBA8"/>
      <c r="SBB8"/>
      <c r="SBC8"/>
      <c r="SBD8"/>
      <c r="SBE8"/>
      <c r="SBF8"/>
      <c r="SBG8"/>
      <c r="SBH8"/>
      <c r="SBI8"/>
      <c r="SBJ8"/>
      <c r="SBK8"/>
      <c r="SBL8"/>
      <c r="SBM8"/>
      <c r="SBN8"/>
      <c r="SBO8"/>
      <c r="SBP8"/>
      <c r="SBQ8"/>
      <c r="SBR8"/>
      <c r="SBS8"/>
      <c r="SBT8"/>
      <c r="SBU8"/>
      <c r="SBV8"/>
      <c r="SBW8"/>
      <c r="SBX8"/>
      <c r="SBY8"/>
      <c r="SBZ8"/>
      <c r="SCA8"/>
      <c r="SCB8"/>
      <c r="SCC8"/>
      <c r="SCD8"/>
      <c r="SCE8"/>
      <c r="SCF8"/>
      <c r="SCG8"/>
      <c r="SCH8"/>
      <c r="SCI8"/>
      <c r="SCJ8"/>
      <c r="SCK8"/>
      <c r="SCL8"/>
      <c r="SCM8"/>
      <c r="SCN8"/>
      <c r="SCO8"/>
      <c r="SCP8"/>
      <c r="SCQ8"/>
      <c r="SCR8"/>
      <c r="SCS8"/>
      <c r="SCT8"/>
      <c r="SCU8"/>
      <c r="SCV8"/>
      <c r="SCW8"/>
      <c r="SCX8"/>
      <c r="SCY8"/>
      <c r="SCZ8"/>
      <c r="SDA8"/>
      <c r="SDB8"/>
      <c r="SDC8"/>
      <c r="SDD8"/>
      <c r="SDE8"/>
      <c r="SDF8"/>
      <c r="SDG8"/>
      <c r="SDH8"/>
      <c r="SDI8"/>
      <c r="SDJ8"/>
      <c r="SDK8"/>
      <c r="SDL8"/>
      <c r="SDM8"/>
      <c r="SDN8"/>
      <c r="SDO8"/>
      <c r="SDP8"/>
      <c r="SDQ8"/>
      <c r="SDR8"/>
      <c r="SDS8"/>
      <c r="SDT8"/>
      <c r="SDU8"/>
      <c r="SDV8"/>
      <c r="SDW8"/>
      <c r="SDX8"/>
      <c r="SDY8"/>
      <c r="SDZ8"/>
      <c r="SEA8"/>
      <c r="SEB8"/>
      <c r="SEC8"/>
      <c r="SED8"/>
      <c r="SEE8"/>
      <c r="SEF8"/>
      <c r="SEG8"/>
      <c r="SEH8"/>
      <c r="SEI8"/>
      <c r="SEJ8"/>
      <c r="SEK8"/>
      <c r="SEL8"/>
      <c r="SEM8"/>
      <c r="SEN8"/>
      <c r="SEO8"/>
      <c r="SEP8"/>
      <c r="SEQ8"/>
      <c r="SER8"/>
      <c r="SES8"/>
      <c r="SET8"/>
      <c r="SEU8"/>
      <c r="SEV8"/>
      <c r="SEW8"/>
      <c r="SEX8"/>
      <c r="SEY8"/>
      <c r="SEZ8"/>
      <c r="SFA8"/>
      <c r="SFB8"/>
      <c r="SFC8"/>
      <c r="SFD8"/>
      <c r="SFE8"/>
      <c r="SFF8"/>
      <c r="SFG8"/>
      <c r="SFH8"/>
      <c r="SFI8"/>
      <c r="SFJ8"/>
      <c r="SFK8"/>
      <c r="SFL8"/>
      <c r="SFM8"/>
      <c r="SFN8"/>
      <c r="SFO8"/>
      <c r="SFP8"/>
      <c r="SFQ8"/>
      <c r="SFR8"/>
      <c r="SFS8"/>
      <c r="SFT8"/>
      <c r="SFU8"/>
      <c r="SFV8"/>
      <c r="SFW8"/>
      <c r="SFX8"/>
      <c r="SFY8"/>
      <c r="SFZ8"/>
      <c r="SGA8"/>
      <c r="SGB8"/>
      <c r="SGC8"/>
      <c r="SGD8"/>
      <c r="SGE8"/>
      <c r="SGF8"/>
      <c r="SGG8"/>
      <c r="SGH8"/>
      <c r="SGI8"/>
      <c r="SGJ8"/>
      <c r="SGK8"/>
      <c r="SGL8"/>
      <c r="SGM8"/>
      <c r="SGN8"/>
      <c r="SGO8"/>
      <c r="SGP8"/>
      <c r="SGQ8"/>
      <c r="SGR8"/>
      <c r="SGS8"/>
      <c r="SGT8"/>
      <c r="SGU8"/>
      <c r="SGV8"/>
      <c r="SGW8"/>
      <c r="SGX8"/>
      <c r="SGY8"/>
      <c r="SGZ8"/>
      <c r="SHA8"/>
      <c r="SHB8"/>
      <c r="SHC8"/>
      <c r="SHD8"/>
      <c r="SHE8"/>
      <c r="SHF8"/>
      <c r="SHG8"/>
      <c r="SHH8"/>
      <c r="SHI8"/>
      <c r="SHJ8"/>
      <c r="SHK8"/>
      <c r="SHL8"/>
      <c r="SHM8"/>
      <c r="SHN8"/>
      <c r="SHO8"/>
      <c r="SHP8"/>
      <c r="SHQ8"/>
      <c r="SHR8"/>
      <c r="SHS8"/>
      <c r="SHT8"/>
      <c r="SHU8"/>
      <c r="SHV8"/>
      <c r="SHW8"/>
      <c r="SHX8"/>
      <c r="SHY8"/>
      <c r="SHZ8"/>
      <c r="SIA8"/>
      <c r="SIB8"/>
      <c r="SIC8"/>
      <c r="SID8"/>
      <c r="SIE8"/>
      <c r="SIF8"/>
      <c r="SIG8"/>
      <c r="SIH8"/>
      <c r="SII8"/>
      <c r="SIJ8"/>
      <c r="SIK8"/>
      <c r="SIL8"/>
      <c r="SIM8"/>
      <c r="SIN8"/>
      <c r="SIO8"/>
      <c r="SIP8"/>
      <c r="SIQ8"/>
      <c r="SIR8"/>
      <c r="SIS8"/>
      <c r="SIT8"/>
      <c r="SIU8"/>
      <c r="SIV8"/>
      <c r="SIW8"/>
      <c r="SIX8"/>
      <c r="SIY8"/>
      <c r="SIZ8"/>
      <c r="SJA8"/>
      <c r="SJB8"/>
      <c r="SJC8"/>
      <c r="SJD8"/>
      <c r="SJE8"/>
      <c r="SJF8"/>
      <c r="SJG8"/>
      <c r="SJH8"/>
      <c r="SJI8"/>
      <c r="SJJ8"/>
      <c r="SJK8"/>
      <c r="SJL8"/>
      <c r="SJM8"/>
      <c r="SJN8"/>
      <c r="SJO8"/>
      <c r="SJP8"/>
      <c r="SJQ8"/>
      <c r="SJR8"/>
      <c r="SJS8"/>
      <c r="SJT8"/>
      <c r="SJU8"/>
      <c r="SJV8"/>
      <c r="SJW8"/>
      <c r="SJX8"/>
      <c r="SJY8"/>
      <c r="SJZ8"/>
      <c r="SKA8"/>
      <c r="SKB8"/>
      <c r="SKC8"/>
      <c r="SKD8"/>
      <c r="SKE8"/>
      <c r="SKF8"/>
      <c r="SKG8"/>
      <c r="SKH8"/>
      <c r="SKI8"/>
      <c r="SKJ8"/>
      <c r="SKK8"/>
      <c r="SKL8"/>
      <c r="SKM8"/>
      <c r="SKN8"/>
      <c r="SKO8"/>
      <c r="SKP8"/>
      <c r="SKQ8"/>
      <c r="SKR8"/>
      <c r="SKS8"/>
      <c r="SKT8"/>
      <c r="SKU8"/>
      <c r="SKV8"/>
      <c r="SKW8"/>
      <c r="SKX8"/>
      <c r="SKY8"/>
      <c r="SKZ8"/>
      <c r="SLA8"/>
      <c r="SLB8"/>
      <c r="SLC8"/>
      <c r="SLD8"/>
      <c r="SLE8"/>
      <c r="SLF8"/>
      <c r="SLG8"/>
      <c r="SLH8"/>
      <c r="SLI8"/>
      <c r="SLJ8"/>
      <c r="SLK8"/>
      <c r="SLL8"/>
      <c r="SLM8"/>
      <c r="SLN8"/>
      <c r="SLO8"/>
      <c r="SLP8"/>
      <c r="SLQ8"/>
      <c r="SLR8"/>
      <c r="SLS8"/>
      <c r="SLT8"/>
      <c r="SLU8"/>
      <c r="SLV8"/>
      <c r="SLW8"/>
      <c r="SLX8"/>
      <c r="SLY8"/>
      <c r="SLZ8"/>
      <c r="SMA8"/>
      <c r="SMB8"/>
      <c r="SMC8"/>
      <c r="SMD8"/>
      <c r="SME8"/>
      <c r="SMF8"/>
      <c r="SMG8"/>
      <c r="SMH8"/>
      <c r="SMI8"/>
      <c r="SMJ8"/>
      <c r="SMK8"/>
      <c r="SML8"/>
      <c r="SMM8"/>
      <c r="SMN8"/>
      <c r="SMO8"/>
      <c r="SMP8"/>
      <c r="SMQ8"/>
      <c r="SMR8"/>
      <c r="SMS8"/>
      <c r="SMT8"/>
      <c r="SMU8"/>
      <c r="SMV8"/>
      <c r="SMW8"/>
      <c r="SMX8"/>
      <c r="SMY8"/>
      <c r="SMZ8"/>
      <c r="SNA8"/>
      <c r="SNB8"/>
      <c r="SNC8"/>
      <c r="SND8"/>
      <c r="SNE8"/>
      <c r="SNF8"/>
      <c r="SNG8"/>
      <c r="SNH8"/>
      <c r="SNI8"/>
      <c r="SNJ8"/>
      <c r="SNK8"/>
      <c r="SNL8"/>
      <c r="SNM8"/>
      <c r="SNN8"/>
      <c r="SNO8"/>
      <c r="SNP8"/>
      <c r="SNQ8"/>
      <c r="SNR8"/>
      <c r="SNS8"/>
      <c r="SNT8"/>
      <c r="SNU8"/>
      <c r="SNV8"/>
      <c r="SNW8"/>
      <c r="SNX8"/>
      <c r="SNY8"/>
      <c r="SNZ8"/>
      <c r="SOA8"/>
      <c r="SOB8"/>
      <c r="SOC8"/>
      <c r="SOD8"/>
      <c r="SOE8"/>
      <c r="SOF8"/>
      <c r="SOG8"/>
      <c r="SOH8"/>
      <c r="SOI8"/>
      <c r="SOJ8"/>
      <c r="SOK8"/>
      <c r="SOL8"/>
      <c r="SOM8"/>
      <c r="SON8"/>
      <c r="SOO8"/>
      <c r="SOP8"/>
      <c r="SOQ8"/>
      <c r="SOR8"/>
      <c r="SOS8"/>
      <c r="SOT8"/>
      <c r="SOU8"/>
      <c r="SOV8"/>
      <c r="SOW8"/>
      <c r="SOX8"/>
      <c r="SOY8"/>
      <c r="SOZ8"/>
      <c r="SPA8"/>
      <c r="SPB8"/>
      <c r="SPC8"/>
      <c r="SPD8"/>
      <c r="SPE8"/>
      <c r="SPF8"/>
      <c r="SPG8"/>
      <c r="SPH8"/>
      <c r="SPI8"/>
      <c r="SPJ8"/>
      <c r="SPK8"/>
      <c r="SPL8"/>
      <c r="SPM8"/>
      <c r="SPN8"/>
      <c r="SPO8"/>
      <c r="SPP8"/>
      <c r="SPQ8"/>
      <c r="SPR8"/>
      <c r="SPS8"/>
      <c r="SPT8"/>
      <c r="SPU8"/>
      <c r="SPV8"/>
      <c r="SPW8"/>
      <c r="SPX8"/>
      <c r="SPY8"/>
      <c r="SPZ8"/>
      <c r="SQA8"/>
      <c r="SQB8"/>
      <c r="SQC8"/>
      <c r="SQD8"/>
      <c r="SQE8"/>
      <c r="SQF8"/>
      <c r="SQG8"/>
      <c r="SQH8"/>
      <c r="SQI8"/>
      <c r="SQJ8"/>
      <c r="SQK8"/>
      <c r="SQL8"/>
      <c r="SQM8"/>
      <c r="SQN8"/>
      <c r="SQO8"/>
      <c r="SQP8"/>
      <c r="SQQ8"/>
      <c r="SQR8"/>
      <c r="SQS8"/>
      <c r="SQT8"/>
      <c r="SQU8"/>
      <c r="SQV8"/>
      <c r="SQW8"/>
      <c r="SQX8"/>
      <c r="SQY8"/>
      <c r="SQZ8"/>
      <c r="SRA8"/>
      <c r="SRB8"/>
      <c r="SRC8"/>
      <c r="SRD8"/>
      <c r="SRE8"/>
      <c r="SRF8"/>
      <c r="SRG8"/>
      <c r="SRH8"/>
      <c r="SRI8"/>
      <c r="SRJ8"/>
      <c r="SRK8"/>
      <c r="SRL8"/>
      <c r="SRM8"/>
      <c r="SRN8"/>
      <c r="SRO8"/>
      <c r="SRP8"/>
      <c r="SRQ8"/>
      <c r="SRR8"/>
      <c r="SRS8"/>
      <c r="SRT8"/>
      <c r="SRU8"/>
      <c r="SRV8"/>
      <c r="SRW8"/>
      <c r="SRX8"/>
      <c r="SRY8"/>
      <c r="SRZ8"/>
      <c r="SSA8"/>
      <c r="SSB8"/>
      <c r="SSC8"/>
      <c r="SSD8"/>
      <c r="SSE8"/>
      <c r="SSF8"/>
      <c r="SSG8"/>
      <c r="SSH8"/>
      <c r="SSI8"/>
      <c r="SSJ8"/>
      <c r="SSK8"/>
      <c r="SSL8"/>
      <c r="SSM8"/>
      <c r="SSN8"/>
      <c r="SSO8"/>
      <c r="SSP8"/>
      <c r="SSQ8"/>
      <c r="SSR8"/>
      <c r="SSS8"/>
      <c r="SST8"/>
      <c r="SSU8"/>
      <c r="SSV8"/>
      <c r="SSW8"/>
      <c r="SSX8"/>
      <c r="SSY8"/>
      <c r="SSZ8"/>
      <c r="STA8"/>
      <c r="STB8"/>
      <c r="STC8"/>
      <c r="STD8"/>
      <c r="STE8"/>
      <c r="STF8"/>
      <c r="STG8"/>
      <c r="STH8"/>
      <c r="STI8"/>
      <c r="STJ8"/>
      <c r="STK8"/>
      <c r="STL8"/>
      <c r="STM8"/>
      <c r="STN8"/>
      <c r="STO8"/>
      <c r="STP8"/>
      <c r="STQ8"/>
      <c r="STR8"/>
      <c r="STS8"/>
      <c r="STT8"/>
      <c r="STU8"/>
      <c r="STV8"/>
      <c r="STW8"/>
      <c r="STX8"/>
      <c r="STY8"/>
      <c r="STZ8"/>
      <c r="SUA8"/>
      <c r="SUB8"/>
      <c r="SUC8"/>
      <c r="SUD8"/>
      <c r="SUE8"/>
      <c r="SUF8"/>
      <c r="SUG8"/>
      <c r="SUH8"/>
      <c r="SUI8"/>
      <c r="SUJ8"/>
      <c r="SUK8"/>
      <c r="SUL8"/>
      <c r="SUM8"/>
      <c r="SUN8"/>
      <c r="SUO8"/>
      <c r="SUP8"/>
      <c r="SUQ8"/>
      <c r="SUR8"/>
      <c r="SUS8"/>
      <c r="SUT8"/>
      <c r="SUU8"/>
      <c r="SUV8"/>
      <c r="SUW8"/>
      <c r="SUX8"/>
      <c r="SUY8"/>
      <c r="SUZ8"/>
      <c r="SVA8"/>
      <c r="SVB8"/>
      <c r="SVC8"/>
      <c r="SVD8"/>
      <c r="SVE8"/>
      <c r="SVF8"/>
      <c r="SVG8"/>
      <c r="SVH8"/>
      <c r="SVI8"/>
      <c r="SVJ8"/>
      <c r="SVK8"/>
      <c r="SVL8"/>
      <c r="SVM8"/>
      <c r="SVN8"/>
      <c r="SVO8"/>
      <c r="SVP8"/>
      <c r="SVQ8"/>
      <c r="SVR8"/>
      <c r="SVS8"/>
      <c r="SVT8"/>
      <c r="SVU8"/>
      <c r="SVV8"/>
      <c r="SVW8"/>
      <c r="SVX8"/>
      <c r="SVY8"/>
      <c r="SVZ8"/>
      <c r="SWA8"/>
      <c r="SWB8"/>
      <c r="SWC8"/>
      <c r="SWD8"/>
      <c r="SWE8"/>
      <c r="SWF8"/>
      <c r="SWG8"/>
      <c r="SWH8"/>
      <c r="SWI8"/>
      <c r="SWJ8"/>
      <c r="SWK8"/>
      <c r="SWL8"/>
      <c r="SWM8"/>
      <c r="SWN8"/>
      <c r="SWO8"/>
      <c r="SWP8"/>
      <c r="SWQ8"/>
      <c r="SWR8"/>
      <c r="SWS8"/>
      <c r="SWT8"/>
      <c r="SWU8"/>
      <c r="SWV8"/>
      <c r="SWW8"/>
      <c r="SWX8"/>
      <c r="SWY8"/>
      <c r="SWZ8"/>
      <c r="SXA8"/>
      <c r="SXB8"/>
      <c r="SXC8"/>
      <c r="SXD8"/>
      <c r="SXE8"/>
      <c r="SXF8"/>
      <c r="SXG8"/>
      <c r="SXH8"/>
      <c r="SXI8"/>
      <c r="SXJ8"/>
      <c r="SXK8"/>
      <c r="SXL8"/>
      <c r="SXM8"/>
      <c r="SXN8"/>
      <c r="SXO8"/>
      <c r="SXP8"/>
      <c r="SXQ8"/>
      <c r="SXR8"/>
      <c r="SXS8"/>
      <c r="SXT8"/>
      <c r="SXU8"/>
      <c r="SXV8"/>
      <c r="SXW8"/>
      <c r="SXX8"/>
      <c r="SXY8"/>
      <c r="SXZ8"/>
      <c r="SYA8"/>
      <c r="SYB8"/>
      <c r="SYC8"/>
      <c r="SYD8"/>
      <c r="SYE8"/>
      <c r="SYF8"/>
      <c r="SYG8"/>
      <c r="SYH8"/>
      <c r="SYI8"/>
      <c r="SYJ8"/>
      <c r="SYK8"/>
      <c r="SYL8"/>
      <c r="SYM8"/>
      <c r="SYN8"/>
      <c r="SYO8"/>
      <c r="SYP8"/>
      <c r="SYQ8"/>
      <c r="SYR8"/>
      <c r="SYS8"/>
      <c r="SYT8"/>
      <c r="SYU8"/>
      <c r="SYV8"/>
      <c r="SYW8"/>
      <c r="SYX8"/>
      <c r="SYY8"/>
      <c r="SYZ8"/>
      <c r="SZA8"/>
      <c r="SZB8"/>
      <c r="SZC8"/>
      <c r="SZD8"/>
      <c r="SZE8"/>
      <c r="SZF8"/>
      <c r="SZG8"/>
      <c r="SZH8"/>
      <c r="SZI8"/>
      <c r="SZJ8"/>
      <c r="SZK8"/>
      <c r="SZL8"/>
      <c r="SZM8"/>
      <c r="SZN8"/>
      <c r="SZO8"/>
      <c r="SZP8"/>
      <c r="SZQ8"/>
      <c r="SZR8"/>
      <c r="SZS8"/>
      <c r="SZT8"/>
      <c r="SZU8"/>
      <c r="SZV8"/>
      <c r="SZW8"/>
      <c r="SZX8"/>
      <c r="SZY8"/>
      <c r="SZZ8"/>
      <c r="TAA8"/>
      <c r="TAB8"/>
      <c r="TAC8"/>
      <c r="TAD8"/>
      <c r="TAE8"/>
      <c r="TAF8"/>
      <c r="TAG8"/>
      <c r="TAH8"/>
      <c r="TAI8"/>
      <c r="TAJ8"/>
      <c r="TAK8"/>
      <c r="TAL8"/>
      <c r="TAM8"/>
      <c r="TAN8"/>
      <c r="TAO8"/>
      <c r="TAP8"/>
      <c r="TAQ8"/>
      <c r="TAR8"/>
      <c r="TAS8"/>
      <c r="TAT8"/>
      <c r="TAU8"/>
      <c r="TAV8"/>
      <c r="TAW8"/>
      <c r="TAX8"/>
      <c r="TAY8"/>
      <c r="TAZ8"/>
      <c r="TBA8"/>
      <c r="TBB8"/>
      <c r="TBC8"/>
      <c r="TBD8"/>
      <c r="TBE8"/>
      <c r="TBF8"/>
      <c r="TBG8"/>
      <c r="TBH8"/>
      <c r="TBI8"/>
      <c r="TBJ8"/>
      <c r="TBK8"/>
      <c r="TBL8"/>
      <c r="TBM8"/>
      <c r="TBN8"/>
      <c r="TBO8"/>
      <c r="TBP8"/>
      <c r="TBQ8"/>
      <c r="TBR8"/>
      <c r="TBS8"/>
      <c r="TBT8"/>
      <c r="TBU8"/>
      <c r="TBV8"/>
      <c r="TBW8"/>
      <c r="TBX8"/>
      <c r="TBY8"/>
      <c r="TBZ8"/>
      <c r="TCA8"/>
      <c r="TCB8"/>
      <c r="TCC8"/>
      <c r="TCD8"/>
      <c r="TCE8"/>
      <c r="TCF8"/>
      <c r="TCG8"/>
      <c r="TCH8"/>
      <c r="TCI8"/>
      <c r="TCJ8"/>
      <c r="TCK8"/>
      <c r="TCL8"/>
      <c r="TCM8"/>
      <c r="TCN8"/>
      <c r="TCO8"/>
      <c r="TCP8"/>
      <c r="TCQ8"/>
      <c r="TCR8"/>
      <c r="TCS8"/>
      <c r="TCT8"/>
      <c r="TCU8"/>
      <c r="TCV8"/>
      <c r="TCW8"/>
      <c r="TCX8"/>
      <c r="TCY8"/>
      <c r="TCZ8"/>
      <c r="TDA8"/>
      <c r="TDB8"/>
      <c r="TDC8"/>
      <c r="TDD8"/>
      <c r="TDE8"/>
      <c r="TDF8"/>
      <c r="TDG8"/>
      <c r="TDH8"/>
      <c r="TDI8"/>
      <c r="TDJ8"/>
      <c r="TDK8"/>
      <c r="TDL8"/>
      <c r="TDM8"/>
      <c r="TDN8"/>
      <c r="TDO8"/>
      <c r="TDP8"/>
      <c r="TDQ8"/>
      <c r="TDR8"/>
      <c r="TDS8"/>
      <c r="TDT8"/>
      <c r="TDU8"/>
      <c r="TDV8"/>
      <c r="TDW8"/>
      <c r="TDX8"/>
      <c r="TDY8"/>
      <c r="TDZ8"/>
      <c r="TEA8"/>
      <c r="TEB8"/>
      <c r="TEC8"/>
      <c r="TED8"/>
      <c r="TEE8"/>
      <c r="TEF8"/>
      <c r="TEG8"/>
      <c r="TEH8"/>
      <c r="TEI8"/>
      <c r="TEJ8"/>
      <c r="TEK8"/>
      <c r="TEL8"/>
      <c r="TEM8"/>
      <c r="TEN8"/>
      <c r="TEO8"/>
      <c r="TEP8"/>
      <c r="TEQ8"/>
      <c r="TER8"/>
      <c r="TES8"/>
      <c r="TET8"/>
      <c r="TEU8"/>
      <c r="TEV8"/>
      <c r="TEW8"/>
      <c r="TEX8"/>
      <c r="TEY8"/>
      <c r="TEZ8"/>
      <c r="TFA8"/>
      <c r="TFB8"/>
      <c r="TFC8"/>
      <c r="TFD8"/>
      <c r="TFE8"/>
      <c r="TFF8"/>
      <c r="TFG8"/>
      <c r="TFH8"/>
      <c r="TFI8"/>
      <c r="TFJ8"/>
      <c r="TFK8"/>
      <c r="TFL8"/>
      <c r="TFM8"/>
      <c r="TFN8"/>
      <c r="TFO8"/>
      <c r="TFP8"/>
      <c r="TFQ8"/>
      <c r="TFR8"/>
      <c r="TFS8"/>
      <c r="TFT8"/>
      <c r="TFU8"/>
      <c r="TFV8"/>
      <c r="TFW8"/>
      <c r="TFX8"/>
      <c r="TFY8"/>
      <c r="TFZ8"/>
      <c r="TGA8"/>
      <c r="TGB8"/>
      <c r="TGC8"/>
      <c r="TGD8"/>
      <c r="TGE8"/>
      <c r="TGF8"/>
      <c r="TGG8"/>
      <c r="TGH8"/>
      <c r="TGI8"/>
      <c r="TGJ8"/>
      <c r="TGK8"/>
      <c r="TGL8"/>
      <c r="TGM8"/>
      <c r="TGN8"/>
      <c r="TGO8"/>
      <c r="TGP8"/>
      <c r="TGQ8"/>
      <c r="TGR8"/>
      <c r="TGS8"/>
      <c r="TGT8"/>
      <c r="TGU8"/>
      <c r="TGV8"/>
      <c r="TGW8"/>
      <c r="TGX8"/>
      <c r="TGY8"/>
      <c r="TGZ8"/>
      <c r="THA8"/>
      <c r="THB8"/>
      <c r="THC8"/>
      <c r="THD8"/>
      <c r="THE8"/>
      <c r="THF8"/>
      <c r="THG8"/>
      <c r="THH8"/>
      <c r="THI8"/>
      <c r="THJ8"/>
      <c r="THK8"/>
      <c r="THL8"/>
      <c r="THM8"/>
      <c r="THN8"/>
      <c r="THO8"/>
      <c r="THP8"/>
      <c r="THQ8"/>
      <c r="THR8"/>
      <c r="THS8"/>
      <c r="THT8"/>
      <c r="THU8"/>
      <c r="THV8"/>
      <c r="THW8"/>
      <c r="THX8"/>
      <c r="THY8"/>
      <c r="THZ8"/>
      <c r="TIA8"/>
      <c r="TIB8"/>
      <c r="TIC8"/>
      <c r="TID8"/>
      <c r="TIE8"/>
      <c r="TIF8"/>
      <c r="TIG8"/>
      <c r="TIH8"/>
      <c r="TII8"/>
      <c r="TIJ8"/>
      <c r="TIK8"/>
      <c r="TIL8"/>
      <c r="TIM8"/>
      <c r="TIN8"/>
      <c r="TIO8"/>
      <c r="TIP8"/>
      <c r="TIQ8"/>
      <c r="TIR8"/>
      <c r="TIS8"/>
      <c r="TIT8"/>
      <c r="TIU8"/>
      <c r="TIV8"/>
      <c r="TIW8"/>
      <c r="TIX8"/>
      <c r="TIY8"/>
      <c r="TIZ8"/>
      <c r="TJA8"/>
      <c r="TJB8"/>
      <c r="TJC8"/>
      <c r="TJD8"/>
      <c r="TJE8"/>
      <c r="TJF8"/>
      <c r="TJG8"/>
      <c r="TJH8"/>
      <c r="TJI8"/>
      <c r="TJJ8"/>
      <c r="TJK8"/>
      <c r="TJL8"/>
      <c r="TJM8"/>
      <c r="TJN8"/>
      <c r="TJO8"/>
      <c r="TJP8"/>
      <c r="TJQ8"/>
      <c r="TJR8"/>
      <c r="TJS8"/>
      <c r="TJT8"/>
      <c r="TJU8"/>
      <c r="TJV8"/>
      <c r="TJW8"/>
      <c r="TJX8"/>
      <c r="TJY8"/>
      <c r="TJZ8"/>
      <c r="TKA8"/>
      <c r="TKB8"/>
      <c r="TKC8"/>
      <c r="TKD8"/>
      <c r="TKE8"/>
      <c r="TKF8"/>
      <c r="TKG8"/>
      <c r="TKH8"/>
      <c r="TKI8"/>
      <c r="TKJ8"/>
      <c r="TKK8"/>
      <c r="TKL8"/>
      <c r="TKM8"/>
      <c r="TKN8"/>
      <c r="TKO8"/>
      <c r="TKP8"/>
      <c r="TKQ8"/>
      <c r="TKR8"/>
      <c r="TKS8"/>
      <c r="TKT8"/>
      <c r="TKU8"/>
      <c r="TKV8"/>
      <c r="TKW8"/>
      <c r="TKX8"/>
      <c r="TKY8"/>
      <c r="TKZ8"/>
      <c r="TLA8"/>
      <c r="TLB8"/>
      <c r="TLC8"/>
      <c r="TLD8"/>
      <c r="TLE8"/>
      <c r="TLF8"/>
      <c r="TLG8"/>
      <c r="TLH8"/>
      <c r="TLI8"/>
      <c r="TLJ8"/>
      <c r="TLK8"/>
      <c r="TLL8"/>
      <c r="TLM8"/>
      <c r="TLN8"/>
      <c r="TLO8"/>
      <c r="TLP8"/>
      <c r="TLQ8"/>
      <c r="TLR8"/>
      <c r="TLS8"/>
      <c r="TLT8"/>
      <c r="TLU8"/>
      <c r="TLV8"/>
      <c r="TLW8"/>
      <c r="TLX8"/>
      <c r="TLY8"/>
      <c r="TLZ8"/>
      <c r="TMA8"/>
      <c r="TMB8"/>
      <c r="TMC8"/>
      <c r="TMD8"/>
      <c r="TME8"/>
      <c r="TMF8"/>
      <c r="TMG8"/>
      <c r="TMH8"/>
      <c r="TMI8"/>
      <c r="TMJ8"/>
      <c r="TMK8"/>
      <c r="TML8"/>
      <c r="TMM8"/>
      <c r="TMN8"/>
      <c r="TMO8"/>
      <c r="TMP8"/>
      <c r="TMQ8"/>
      <c r="TMR8"/>
      <c r="TMS8"/>
      <c r="TMT8"/>
      <c r="TMU8"/>
      <c r="TMV8"/>
      <c r="TMW8"/>
      <c r="TMX8"/>
      <c r="TMY8"/>
      <c r="TMZ8"/>
      <c r="TNA8"/>
      <c r="TNB8"/>
      <c r="TNC8"/>
      <c r="TND8"/>
      <c r="TNE8"/>
      <c r="TNF8"/>
      <c r="TNG8"/>
      <c r="TNH8"/>
      <c r="TNI8"/>
      <c r="TNJ8"/>
      <c r="TNK8"/>
      <c r="TNL8"/>
      <c r="TNM8"/>
      <c r="TNN8"/>
      <c r="TNO8"/>
      <c r="TNP8"/>
      <c r="TNQ8"/>
      <c r="TNR8"/>
      <c r="TNS8"/>
      <c r="TNT8"/>
      <c r="TNU8"/>
      <c r="TNV8"/>
      <c r="TNW8"/>
      <c r="TNX8"/>
      <c r="TNY8"/>
      <c r="TNZ8"/>
      <c r="TOA8"/>
      <c r="TOB8"/>
      <c r="TOC8"/>
      <c r="TOD8"/>
      <c r="TOE8"/>
      <c r="TOF8"/>
      <c r="TOG8"/>
      <c r="TOH8"/>
      <c r="TOI8"/>
      <c r="TOJ8"/>
      <c r="TOK8"/>
      <c r="TOL8"/>
      <c r="TOM8"/>
      <c r="TON8"/>
      <c r="TOO8"/>
      <c r="TOP8"/>
      <c r="TOQ8"/>
      <c r="TOR8"/>
      <c r="TOS8"/>
      <c r="TOT8"/>
      <c r="TOU8"/>
      <c r="TOV8"/>
      <c r="TOW8"/>
      <c r="TOX8"/>
      <c r="TOY8"/>
      <c r="TOZ8"/>
      <c r="TPA8"/>
      <c r="TPB8"/>
      <c r="TPC8"/>
      <c r="TPD8"/>
      <c r="TPE8"/>
      <c r="TPF8"/>
      <c r="TPG8"/>
      <c r="TPH8"/>
      <c r="TPI8"/>
      <c r="TPJ8"/>
      <c r="TPK8"/>
      <c r="TPL8"/>
      <c r="TPM8"/>
      <c r="TPN8"/>
      <c r="TPO8"/>
      <c r="TPP8"/>
      <c r="TPQ8"/>
      <c r="TPR8"/>
      <c r="TPS8"/>
      <c r="TPT8"/>
      <c r="TPU8"/>
      <c r="TPV8"/>
      <c r="TPW8"/>
      <c r="TPX8"/>
      <c r="TPY8"/>
      <c r="TPZ8"/>
      <c r="TQA8"/>
      <c r="TQB8"/>
      <c r="TQC8"/>
      <c r="TQD8"/>
      <c r="TQE8"/>
      <c r="TQF8"/>
      <c r="TQG8"/>
      <c r="TQH8"/>
      <c r="TQI8"/>
      <c r="TQJ8"/>
      <c r="TQK8"/>
      <c r="TQL8"/>
      <c r="TQM8"/>
      <c r="TQN8"/>
      <c r="TQO8"/>
      <c r="TQP8"/>
      <c r="TQQ8"/>
      <c r="TQR8"/>
      <c r="TQS8"/>
      <c r="TQT8"/>
      <c r="TQU8"/>
      <c r="TQV8"/>
      <c r="TQW8"/>
      <c r="TQX8"/>
      <c r="TQY8"/>
      <c r="TQZ8"/>
      <c r="TRA8"/>
      <c r="TRB8"/>
      <c r="TRC8"/>
      <c r="TRD8"/>
      <c r="TRE8"/>
      <c r="TRF8"/>
      <c r="TRG8"/>
      <c r="TRH8"/>
      <c r="TRI8"/>
      <c r="TRJ8"/>
      <c r="TRK8"/>
      <c r="TRL8"/>
      <c r="TRM8"/>
      <c r="TRN8"/>
      <c r="TRO8"/>
      <c r="TRP8"/>
      <c r="TRQ8"/>
      <c r="TRR8"/>
      <c r="TRS8"/>
      <c r="TRT8"/>
      <c r="TRU8"/>
      <c r="TRV8"/>
      <c r="TRW8"/>
      <c r="TRX8"/>
      <c r="TRY8"/>
      <c r="TRZ8"/>
      <c r="TSA8"/>
      <c r="TSB8"/>
      <c r="TSC8"/>
      <c r="TSD8"/>
      <c r="TSE8"/>
      <c r="TSF8"/>
      <c r="TSG8"/>
      <c r="TSH8"/>
      <c r="TSI8"/>
      <c r="TSJ8"/>
      <c r="TSK8"/>
      <c r="TSL8"/>
      <c r="TSM8"/>
      <c r="TSN8"/>
      <c r="TSO8"/>
      <c r="TSP8"/>
      <c r="TSQ8"/>
      <c r="TSR8"/>
      <c r="TSS8"/>
      <c r="TST8"/>
      <c r="TSU8"/>
      <c r="TSV8"/>
      <c r="TSW8"/>
      <c r="TSX8"/>
      <c r="TSY8"/>
      <c r="TSZ8"/>
      <c r="TTA8"/>
      <c r="TTB8"/>
      <c r="TTC8"/>
      <c r="TTD8"/>
      <c r="TTE8"/>
      <c r="TTF8"/>
      <c r="TTG8"/>
      <c r="TTH8"/>
      <c r="TTI8"/>
      <c r="TTJ8"/>
      <c r="TTK8"/>
      <c r="TTL8"/>
      <c r="TTM8"/>
      <c r="TTN8"/>
      <c r="TTO8"/>
      <c r="TTP8"/>
      <c r="TTQ8"/>
      <c r="TTR8"/>
      <c r="TTS8"/>
      <c r="TTT8"/>
      <c r="TTU8"/>
      <c r="TTV8"/>
      <c r="TTW8"/>
      <c r="TTX8"/>
      <c r="TTY8"/>
      <c r="TTZ8"/>
      <c r="TUA8"/>
      <c r="TUB8"/>
      <c r="TUC8"/>
      <c r="TUD8"/>
      <c r="TUE8"/>
      <c r="TUF8"/>
      <c r="TUG8"/>
      <c r="TUH8"/>
      <c r="TUI8"/>
      <c r="TUJ8"/>
      <c r="TUK8"/>
      <c r="TUL8"/>
      <c r="TUM8"/>
      <c r="TUN8"/>
      <c r="TUO8"/>
      <c r="TUP8"/>
      <c r="TUQ8"/>
      <c r="TUR8"/>
      <c r="TUS8"/>
      <c r="TUT8"/>
      <c r="TUU8"/>
      <c r="TUV8"/>
      <c r="TUW8"/>
      <c r="TUX8"/>
      <c r="TUY8"/>
      <c r="TUZ8"/>
      <c r="TVA8"/>
      <c r="TVB8"/>
      <c r="TVC8"/>
      <c r="TVD8"/>
      <c r="TVE8"/>
      <c r="TVF8"/>
      <c r="TVG8"/>
      <c r="TVH8"/>
      <c r="TVI8"/>
      <c r="TVJ8"/>
      <c r="TVK8"/>
      <c r="TVL8"/>
      <c r="TVM8"/>
      <c r="TVN8"/>
      <c r="TVO8"/>
      <c r="TVP8"/>
      <c r="TVQ8"/>
      <c r="TVR8"/>
      <c r="TVS8"/>
      <c r="TVT8"/>
      <c r="TVU8"/>
      <c r="TVV8"/>
      <c r="TVW8"/>
      <c r="TVX8"/>
      <c r="TVY8"/>
      <c r="TVZ8"/>
      <c r="TWA8"/>
      <c r="TWB8"/>
      <c r="TWC8"/>
      <c r="TWD8"/>
      <c r="TWE8"/>
      <c r="TWF8"/>
      <c r="TWG8"/>
      <c r="TWH8"/>
      <c r="TWI8"/>
      <c r="TWJ8"/>
      <c r="TWK8"/>
      <c r="TWL8"/>
      <c r="TWM8"/>
      <c r="TWN8"/>
      <c r="TWO8"/>
      <c r="TWP8"/>
      <c r="TWQ8"/>
      <c r="TWR8"/>
      <c r="TWS8"/>
      <c r="TWT8"/>
      <c r="TWU8"/>
      <c r="TWV8"/>
      <c r="TWW8"/>
      <c r="TWX8"/>
      <c r="TWY8"/>
      <c r="TWZ8"/>
      <c r="TXA8"/>
      <c r="TXB8"/>
      <c r="TXC8"/>
      <c r="TXD8"/>
      <c r="TXE8"/>
      <c r="TXF8"/>
      <c r="TXG8"/>
      <c r="TXH8"/>
      <c r="TXI8"/>
      <c r="TXJ8"/>
      <c r="TXK8"/>
      <c r="TXL8"/>
      <c r="TXM8"/>
      <c r="TXN8"/>
      <c r="TXO8"/>
      <c r="TXP8"/>
      <c r="TXQ8"/>
      <c r="TXR8"/>
      <c r="TXS8"/>
      <c r="TXT8"/>
      <c r="TXU8"/>
      <c r="TXV8"/>
      <c r="TXW8"/>
      <c r="TXX8"/>
      <c r="TXY8"/>
      <c r="TXZ8"/>
      <c r="TYA8"/>
      <c r="TYB8"/>
      <c r="TYC8"/>
      <c r="TYD8"/>
      <c r="TYE8"/>
      <c r="TYF8"/>
      <c r="TYG8"/>
      <c r="TYH8"/>
      <c r="TYI8"/>
      <c r="TYJ8"/>
      <c r="TYK8"/>
      <c r="TYL8"/>
      <c r="TYM8"/>
      <c r="TYN8"/>
      <c r="TYO8"/>
      <c r="TYP8"/>
      <c r="TYQ8"/>
      <c r="TYR8"/>
      <c r="TYS8"/>
      <c r="TYT8"/>
      <c r="TYU8"/>
      <c r="TYV8"/>
      <c r="TYW8"/>
      <c r="TYX8"/>
      <c r="TYY8"/>
      <c r="TYZ8"/>
      <c r="TZA8"/>
      <c r="TZB8"/>
      <c r="TZC8"/>
      <c r="TZD8"/>
      <c r="TZE8"/>
      <c r="TZF8"/>
      <c r="TZG8"/>
      <c r="TZH8"/>
      <c r="TZI8"/>
      <c r="TZJ8"/>
      <c r="TZK8"/>
      <c r="TZL8"/>
      <c r="TZM8"/>
      <c r="TZN8"/>
      <c r="TZO8"/>
      <c r="TZP8"/>
      <c r="TZQ8"/>
      <c r="TZR8"/>
      <c r="TZS8"/>
      <c r="TZT8"/>
      <c r="TZU8"/>
      <c r="TZV8"/>
      <c r="TZW8"/>
      <c r="TZX8"/>
      <c r="TZY8"/>
      <c r="TZZ8"/>
      <c r="UAA8"/>
      <c r="UAB8"/>
      <c r="UAC8"/>
      <c r="UAD8"/>
      <c r="UAE8"/>
      <c r="UAF8"/>
      <c r="UAG8"/>
      <c r="UAH8"/>
      <c r="UAI8"/>
      <c r="UAJ8"/>
      <c r="UAK8"/>
      <c r="UAL8"/>
      <c r="UAM8"/>
      <c r="UAN8"/>
      <c r="UAO8"/>
      <c r="UAP8"/>
      <c r="UAQ8"/>
      <c r="UAR8"/>
      <c r="UAS8"/>
      <c r="UAT8"/>
      <c r="UAU8"/>
      <c r="UAV8"/>
      <c r="UAW8"/>
      <c r="UAX8"/>
      <c r="UAY8"/>
      <c r="UAZ8"/>
      <c r="UBA8"/>
      <c r="UBB8"/>
      <c r="UBC8"/>
      <c r="UBD8"/>
      <c r="UBE8"/>
      <c r="UBF8"/>
      <c r="UBG8"/>
      <c r="UBH8"/>
      <c r="UBI8"/>
      <c r="UBJ8"/>
      <c r="UBK8"/>
      <c r="UBL8"/>
      <c r="UBM8"/>
      <c r="UBN8"/>
      <c r="UBO8"/>
      <c r="UBP8"/>
      <c r="UBQ8"/>
      <c r="UBR8"/>
      <c r="UBS8"/>
      <c r="UBT8"/>
      <c r="UBU8"/>
      <c r="UBV8"/>
      <c r="UBW8"/>
      <c r="UBX8"/>
      <c r="UBY8"/>
      <c r="UBZ8"/>
      <c r="UCA8"/>
      <c r="UCB8"/>
      <c r="UCC8"/>
      <c r="UCD8"/>
      <c r="UCE8"/>
      <c r="UCF8"/>
      <c r="UCG8"/>
      <c r="UCH8"/>
      <c r="UCI8"/>
      <c r="UCJ8"/>
      <c r="UCK8"/>
      <c r="UCL8"/>
      <c r="UCM8"/>
      <c r="UCN8"/>
      <c r="UCO8"/>
      <c r="UCP8"/>
      <c r="UCQ8"/>
      <c r="UCR8"/>
      <c r="UCS8"/>
      <c r="UCT8"/>
      <c r="UCU8"/>
      <c r="UCV8"/>
      <c r="UCW8"/>
      <c r="UCX8"/>
      <c r="UCY8"/>
      <c r="UCZ8"/>
      <c r="UDA8"/>
      <c r="UDB8"/>
      <c r="UDC8"/>
      <c r="UDD8"/>
      <c r="UDE8"/>
      <c r="UDF8"/>
      <c r="UDG8"/>
      <c r="UDH8"/>
      <c r="UDI8"/>
      <c r="UDJ8"/>
      <c r="UDK8"/>
      <c r="UDL8"/>
      <c r="UDM8"/>
      <c r="UDN8"/>
      <c r="UDO8"/>
      <c r="UDP8"/>
      <c r="UDQ8"/>
      <c r="UDR8"/>
      <c r="UDS8"/>
      <c r="UDT8"/>
      <c r="UDU8"/>
      <c r="UDV8"/>
      <c r="UDW8"/>
      <c r="UDX8"/>
      <c r="UDY8"/>
      <c r="UDZ8"/>
      <c r="UEA8"/>
      <c r="UEB8"/>
      <c r="UEC8"/>
      <c r="UED8"/>
      <c r="UEE8"/>
      <c r="UEF8"/>
      <c r="UEG8"/>
      <c r="UEH8"/>
      <c r="UEI8"/>
      <c r="UEJ8"/>
      <c r="UEK8"/>
      <c r="UEL8"/>
      <c r="UEM8"/>
      <c r="UEN8"/>
      <c r="UEO8"/>
      <c r="UEP8"/>
      <c r="UEQ8"/>
      <c r="UER8"/>
      <c r="UES8"/>
      <c r="UET8"/>
      <c r="UEU8"/>
      <c r="UEV8"/>
      <c r="UEW8"/>
      <c r="UEX8"/>
      <c r="UEY8"/>
      <c r="UEZ8"/>
      <c r="UFA8"/>
      <c r="UFB8"/>
      <c r="UFC8"/>
      <c r="UFD8"/>
      <c r="UFE8"/>
      <c r="UFF8"/>
      <c r="UFG8"/>
      <c r="UFH8"/>
      <c r="UFI8"/>
      <c r="UFJ8"/>
      <c r="UFK8"/>
      <c r="UFL8"/>
      <c r="UFM8"/>
      <c r="UFN8"/>
      <c r="UFO8"/>
      <c r="UFP8"/>
      <c r="UFQ8"/>
      <c r="UFR8"/>
      <c r="UFS8"/>
      <c r="UFT8"/>
      <c r="UFU8"/>
      <c r="UFV8"/>
      <c r="UFW8"/>
      <c r="UFX8"/>
      <c r="UFY8"/>
      <c r="UFZ8"/>
      <c r="UGA8"/>
      <c r="UGB8"/>
      <c r="UGC8"/>
      <c r="UGD8"/>
      <c r="UGE8"/>
      <c r="UGF8"/>
      <c r="UGG8"/>
      <c r="UGH8"/>
      <c r="UGI8"/>
      <c r="UGJ8"/>
      <c r="UGK8"/>
      <c r="UGL8"/>
      <c r="UGM8"/>
      <c r="UGN8"/>
      <c r="UGO8"/>
      <c r="UGP8"/>
      <c r="UGQ8"/>
      <c r="UGR8"/>
      <c r="UGS8"/>
      <c r="UGT8"/>
      <c r="UGU8"/>
      <c r="UGV8"/>
      <c r="UGW8"/>
      <c r="UGX8"/>
      <c r="UGY8"/>
      <c r="UGZ8"/>
      <c r="UHA8"/>
      <c r="UHB8"/>
      <c r="UHC8"/>
      <c r="UHD8"/>
      <c r="UHE8"/>
      <c r="UHF8"/>
      <c r="UHG8"/>
      <c r="UHH8"/>
      <c r="UHI8"/>
      <c r="UHJ8"/>
      <c r="UHK8"/>
      <c r="UHL8"/>
      <c r="UHM8"/>
      <c r="UHN8"/>
      <c r="UHO8"/>
      <c r="UHP8"/>
      <c r="UHQ8"/>
      <c r="UHR8"/>
      <c r="UHS8"/>
      <c r="UHT8"/>
      <c r="UHU8"/>
      <c r="UHV8"/>
      <c r="UHW8"/>
      <c r="UHX8"/>
      <c r="UHY8"/>
      <c r="UHZ8"/>
      <c r="UIA8"/>
      <c r="UIB8"/>
      <c r="UIC8"/>
      <c r="UID8"/>
      <c r="UIE8"/>
      <c r="UIF8"/>
      <c r="UIG8"/>
      <c r="UIH8"/>
      <c r="UII8"/>
      <c r="UIJ8"/>
      <c r="UIK8"/>
      <c r="UIL8"/>
      <c r="UIM8"/>
      <c r="UIN8"/>
      <c r="UIO8"/>
      <c r="UIP8"/>
      <c r="UIQ8"/>
      <c r="UIR8"/>
      <c r="UIS8"/>
      <c r="UIT8"/>
      <c r="UIU8"/>
      <c r="UIV8"/>
      <c r="UIW8"/>
      <c r="UIX8"/>
      <c r="UIY8"/>
      <c r="UIZ8"/>
      <c r="UJA8"/>
      <c r="UJB8"/>
      <c r="UJC8"/>
      <c r="UJD8"/>
      <c r="UJE8"/>
      <c r="UJF8"/>
      <c r="UJG8"/>
      <c r="UJH8"/>
      <c r="UJI8"/>
      <c r="UJJ8"/>
      <c r="UJK8"/>
      <c r="UJL8"/>
      <c r="UJM8"/>
      <c r="UJN8"/>
      <c r="UJO8"/>
      <c r="UJP8"/>
      <c r="UJQ8"/>
      <c r="UJR8"/>
      <c r="UJS8"/>
      <c r="UJT8"/>
      <c r="UJU8"/>
      <c r="UJV8"/>
      <c r="UJW8"/>
      <c r="UJX8"/>
      <c r="UJY8"/>
      <c r="UJZ8"/>
      <c r="UKA8"/>
      <c r="UKB8"/>
      <c r="UKC8"/>
      <c r="UKD8"/>
      <c r="UKE8"/>
      <c r="UKF8"/>
      <c r="UKG8"/>
      <c r="UKH8"/>
      <c r="UKI8"/>
      <c r="UKJ8"/>
      <c r="UKK8"/>
      <c r="UKL8"/>
      <c r="UKM8"/>
      <c r="UKN8"/>
      <c r="UKO8"/>
      <c r="UKP8"/>
      <c r="UKQ8"/>
      <c r="UKR8"/>
      <c r="UKS8"/>
      <c r="UKT8"/>
      <c r="UKU8"/>
      <c r="UKV8"/>
      <c r="UKW8"/>
      <c r="UKX8"/>
      <c r="UKY8"/>
      <c r="UKZ8"/>
      <c r="ULA8"/>
      <c r="ULB8"/>
      <c r="ULC8"/>
      <c r="ULD8"/>
      <c r="ULE8"/>
      <c r="ULF8"/>
      <c r="ULG8"/>
      <c r="ULH8"/>
      <c r="ULI8"/>
      <c r="ULJ8"/>
      <c r="ULK8"/>
      <c r="ULL8"/>
      <c r="ULM8"/>
      <c r="ULN8"/>
      <c r="ULO8"/>
      <c r="ULP8"/>
      <c r="ULQ8"/>
      <c r="ULR8"/>
      <c r="ULS8"/>
      <c r="ULT8"/>
      <c r="ULU8"/>
      <c r="ULV8"/>
      <c r="ULW8"/>
      <c r="ULX8"/>
      <c r="ULY8"/>
      <c r="ULZ8"/>
      <c r="UMA8"/>
      <c r="UMB8"/>
      <c r="UMC8"/>
      <c r="UMD8"/>
      <c r="UME8"/>
      <c r="UMF8"/>
      <c r="UMG8"/>
      <c r="UMH8"/>
      <c r="UMI8"/>
      <c r="UMJ8"/>
      <c r="UMK8"/>
      <c r="UML8"/>
      <c r="UMM8"/>
      <c r="UMN8"/>
      <c r="UMO8"/>
      <c r="UMP8"/>
      <c r="UMQ8"/>
      <c r="UMR8"/>
      <c r="UMS8"/>
      <c r="UMT8"/>
      <c r="UMU8"/>
      <c r="UMV8"/>
      <c r="UMW8"/>
      <c r="UMX8"/>
      <c r="UMY8"/>
      <c r="UMZ8"/>
      <c r="UNA8"/>
      <c r="UNB8"/>
      <c r="UNC8"/>
      <c r="UND8"/>
      <c r="UNE8"/>
      <c r="UNF8"/>
      <c r="UNG8"/>
      <c r="UNH8"/>
      <c r="UNI8"/>
      <c r="UNJ8"/>
      <c r="UNK8"/>
      <c r="UNL8"/>
      <c r="UNM8"/>
      <c r="UNN8"/>
      <c r="UNO8"/>
      <c r="UNP8"/>
      <c r="UNQ8"/>
      <c r="UNR8"/>
      <c r="UNS8"/>
      <c r="UNT8"/>
      <c r="UNU8"/>
      <c r="UNV8"/>
      <c r="UNW8"/>
      <c r="UNX8"/>
      <c r="UNY8"/>
      <c r="UNZ8"/>
      <c r="UOA8"/>
      <c r="UOB8"/>
      <c r="UOC8"/>
      <c r="UOD8"/>
      <c r="UOE8"/>
      <c r="UOF8"/>
      <c r="UOG8"/>
      <c r="UOH8"/>
      <c r="UOI8"/>
      <c r="UOJ8"/>
      <c r="UOK8"/>
      <c r="UOL8"/>
      <c r="UOM8"/>
      <c r="UON8"/>
      <c r="UOO8"/>
      <c r="UOP8"/>
      <c r="UOQ8"/>
      <c r="UOR8"/>
      <c r="UOS8"/>
      <c r="UOT8"/>
      <c r="UOU8"/>
      <c r="UOV8"/>
      <c r="UOW8"/>
      <c r="UOX8"/>
      <c r="UOY8"/>
      <c r="UOZ8"/>
      <c r="UPA8"/>
      <c r="UPB8"/>
      <c r="UPC8"/>
      <c r="UPD8"/>
      <c r="UPE8"/>
      <c r="UPF8"/>
      <c r="UPG8"/>
      <c r="UPH8"/>
      <c r="UPI8"/>
      <c r="UPJ8"/>
      <c r="UPK8"/>
      <c r="UPL8"/>
      <c r="UPM8"/>
      <c r="UPN8"/>
      <c r="UPO8"/>
      <c r="UPP8"/>
      <c r="UPQ8"/>
      <c r="UPR8"/>
      <c r="UPS8"/>
      <c r="UPT8"/>
      <c r="UPU8"/>
      <c r="UPV8"/>
      <c r="UPW8"/>
      <c r="UPX8"/>
      <c r="UPY8"/>
      <c r="UPZ8"/>
      <c r="UQA8"/>
      <c r="UQB8"/>
      <c r="UQC8"/>
      <c r="UQD8"/>
      <c r="UQE8"/>
      <c r="UQF8"/>
      <c r="UQG8"/>
      <c r="UQH8"/>
      <c r="UQI8"/>
      <c r="UQJ8"/>
      <c r="UQK8"/>
      <c r="UQL8"/>
      <c r="UQM8"/>
      <c r="UQN8"/>
      <c r="UQO8"/>
      <c r="UQP8"/>
      <c r="UQQ8"/>
      <c r="UQR8"/>
      <c r="UQS8"/>
      <c r="UQT8"/>
      <c r="UQU8"/>
      <c r="UQV8"/>
      <c r="UQW8"/>
      <c r="UQX8"/>
      <c r="UQY8"/>
      <c r="UQZ8"/>
      <c r="URA8"/>
      <c r="URB8"/>
      <c r="URC8"/>
      <c r="URD8"/>
      <c r="URE8"/>
      <c r="URF8"/>
      <c r="URG8"/>
      <c r="URH8"/>
      <c r="URI8"/>
      <c r="URJ8"/>
      <c r="URK8"/>
      <c r="URL8"/>
      <c r="URM8"/>
      <c r="URN8"/>
      <c r="URO8"/>
      <c r="URP8"/>
      <c r="URQ8"/>
      <c r="URR8"/>
      <c r="URS8"/>
      <c r="URT8"/>
      <c r="URU8"/>
      <c r="URV8"/>
      <c r="URW8"/>
      <c r="URX8"/>
      <c r="URY8"/>
      <c r="URZ8"/>
      <c r="USA8"/>
      <c r="USB8"/>
      <c r="USC8"/>
      <c r="USD8"/>
      <c r="USE8"/>
      <c r="USF8"/>
      <c r="USG8"/>
      <c r="USH8"/>
      <c r="USI8"/>
      <c r="USJ8"/>
      <c r="USK8"/>
      <c r="USL8"/>
      <c r="USM8"/>
      <c r="USN8"/>
      <c r="USO8"/>
      <c r="USP8"/>
      <c r="USQ8"/>
      <c r="USR8"/>
      <c r="USS8"/>
      <c r="UST8"/>
      <c r="USU8"/>
      <c r="USV8"/>
      <c r="USW8"/>
      <c r="USX8"/>
      <c r="USY8"/>
      <c r="USZ8"/>
      <c r="UTA8"/>
      <c r="UTB8"/>
      <c r="UTC8"/>
      <c r="UTD8"/>
      <c r="UTE8"/>
      <c r="UTF8"/>
      <c r="UTG8"/>
      <c r="UTH8"/>
      <c r="UTI8"/>
      <c r="UTJ8"/>
      <c r="UTK8"/>
      <c r="UTL8"/>
      <c r="UTM8"/>
      <c r="UTN8"/>
      <c r="UTO8"/>
      <c r="UTP8"/>
      <c r="UTQ8"/>
      <c r="UTR8"/>
      <c r="UTS8"/>
      <c r="UTT8"/>
      <c r="UTU8"/>
      <c r="UTV8"/>
      <c r="UTW8"/>
      <c r="UTX8"/>
      <c r="UTY8"/>
      <c r="UTZ8"/>
      <c r="UUA8"/>
      <c r="UUB8"/>
      <c r="UUC8"/>
      <c r="UUD8"/>
      <c r="UUE8"/>
      <c r="UUF8"/>
      <c r="UUG8"/>
      <c r="UUH8"/>
      <c r="UUI8"/>
      <c r="UUJ8"/>
      <c r="UUK8"/>
      <c r="UUL8"/>
      <c r="UUM8"/>
      <c r="UUN8"/>
      <c r="UUO8"/>
      <c r="UUP8"/>
      <c r="UUQ8"/>
      <c r="UUR8"/>
      <c r="UUS8"/>
      <c r="UUT8"/>
      <c r="UUU8"/>
      <c r="UUV8"/>
      <c r="UUW8"/>
      <c r="UUX8"/>
      <c r="UUY8"/>
      <c r="UUZ8"/>
      <c r="UVA8"/>
      <c r="UVB8"/>
      <c r="UVC8"/>
      <c r="UVD8"/>
      <c r="UVE8"/>
      <c r="UVF8"/>
      <c r="UVG8"/>
      <c r="UVH8"/>
      <c r="UVI8"/>
      <c r="UVJ8"/>
      <c r="UVK8"/>
      <c r="UVL8"/>
      <c r="UVM8"/>
      <c r="UVN8"/>
      <c r="UVO8"/>
      <c r="UVP8"/>
      <c r="UVQ8"/>
      <c r="UVR8"/>
      <c r="UVS8"/>
      <c r="UVT8"/>
      <c r="UVU8"/>
      <c r="UVV8"/>
      <c r="UVW8"/>
      <c r="UVX8"/>
      <c r="UVY8"/>
      <c r="UVZ8"/>
      <c r="UWA8"/>
      <c r="UWB8"/>
      <c r="UWC8"/>
      <c r="UWD8"/>
      <c r="UWE8"/>
      <c r="UWF8"/>
      <c r="UWG8"/>
      <c r="UWH8"/>
      <c r="UWI8"/>
      <c r="UWJ8"/>
      <c r="UWK8"/>
      <c r="UWL8"/>
      <c r="UWM8"/>
      <c r="UWN8"/>
      <c r="UWO8"/>
      <c r="UWP8"/>
      <c r="UWQ8"/>
      <c r="UWR8"/>
      <c r="UWS8"/>
      <c r="UWT8"/>
      <c r="UWU8"/>
      <c r="UWV8"/>
      <c r="UWW8"/>
      <c r="UWX8"/>
      <c r="UWY8"/>
      <c r="UWZ8"/>
      <c r="UXA8"/>
      <c r="UXB8"/>
      <c r="UXC8"/>
      <c r="UXD8"/>
      <c r="UXE8"/>
      <c r="UXF8"/>
      <c r="UXG8"/>
      <c r="UXH8"/>
      <c r="UXI8"/>
      <c r="UXJ8"/>
      <c r="UXK8"/>
      <c r="UXL8"/>
      <c r="UXM8"/>
      <c r="UXN8"/>
      <c r="UXO8"/>
      <c r="UXP8"/>
      <c r="UXQ8"/>
      <c r="UXR8"/>
      <c r="UXS8"/>
      <c r="UXT8"/>
      <c r="UXU8"/>
      <c r="UXV8"/>
      <c r="UXW8"/>
      <c r="UXX8"/>
      <c r="UXY8"/>
      <c r="UXZ8"/>
      <c r="UYA8"/>
      <c r="UYB8"/>
      <c r="UYC8"/>
      <c r="UYD8"/>
      <c r="UYE8"/>
      <c r="UYF8"/>
      <c r="UYG8"/>
      <c r="UYH8"/>
      <c r="UYI8"/>
      <c r="UYJ8"/>
      <c r="UYK8"/>
      <c r="UYL8"/>
      <c r="UYM8"/>
      <c r="UYN8"/>
      <c r="UYO8"/>
      <c r="UYP8"/>
      <c r="UYQ8"/>
      <c r="UYR8"/>
      <c r="UYS8"/>
      <c r="UYT8"/>
      <c r="UYU8"/>
      <c r="UYV8"/>
      <c r="UYW8"/>
      <c r="UYX8"/>
      <c r="UYY8"/>
      <c r="UYZ8"/>
      <c r="UZA8"/>
      <c r="UZB8"/>
      <c r="UZC8"/>
      <c r="UZD8"/>
      <c r="UZE8"/>
      <c r="UZF8"/>
      <c r="UZG8"/>
      <c r="UZH8"/>
      <c r="UZI8"/>
      <c r="UZJ8"/>
      <c r="UZK8"/>
      <c r="UZL8"/>
      <c r="UZM8"/>
      <c r="UZN8"/>
      <c r="UZO8"/>
      <c r="UZP8"/>
      <c r="UZQ8"/>
      <c r="UZR8"/>
      <c r="UZS8"/>
      <c r="UZT8"/>
      <c r="UZU8"/>
      <c r="UZV8"/>
      <c r="UZW8"/>
      <c r="UZX8"/>
      <c r="UZY8"/>
      <c r="UZZ8"/>
      <c r="VAA8"/>
      <c r="VAB8"/>
      <c r="VAC8"/>
      <c r="VAD8"/>
      <c r="VAE8"/>
      <c r="VAF8"/>
      <c r="VAG8"/>
      <c r="VAH8"/>
      <c r="VAI8"/>
      <c r="VAJ8"/>
      <c r="VAK8"/>
      <c r="VAL8"/>
      <c r="VAM8"/>
      <c r="VAN8"/>
      <c r="VAO8"/>
      <c r="VAP8"/>
      <c r="VAQ8"/>
      <c r="VAR8"/>
      <c r="VAS8"/>
      <c r="VAT8"/>
      <c r="VAU8"/>
      <c r="VAV8"/>
      <c r="VAW8"/>
      <c r="VAX8"/>
      <c r="VAY8"/>
      <c r="VAZ8"/>
      <c r="VBA8"/>
      <c r="VBB8"/>
      <c r="VBC8"/>
      <c r="VBD8"/>
      <c r="VBE8"/>
      <c r="VBF8"/>
      <c r="VBG8"/>
      <c r="VBH8"/>
      <c r="VBI8"/>
      <c r="VBJ8"/>
      <c r="VBK8"/>
      <c r="VBL8"/>
      <c r="VBM8"/>
      <c r="VBN8"/>
      <c r="VBO8"/>
      <c r="VBP8"/>
      <c r="VBQ8"/>
      <c r="VBR8"/>
      <c r="VBS8"/>
      <c r="VBT8"/>
      <c r="VBU8"/>
      <c r="VBV8"/>
      <c r="VBW8"/>
      <c r="VBX8"/>
      <c r="VBY8"/>
      <c r="VBZ8"/>
      <c r="VCA8"/>
      <c r="VCB8"/>
      <c r="VCC8"/>
      <c r="VCD8"/>
      <c r="VCE8"/>
      <c r="VCF8"/>
      <c r="VCG8"/>
      <c r="VCH8"/>
      <c r="VCI8"/>
      <c r="VCJ8"/>
      <c r="VCK8"/>
      <c r="VCL8"/>
      <c r="VCM8"/>
      <c r="VCN8"/>
      <c r="VCO8"/>
      <c r="VCP8"/>
      <c r="VCQ8"/>
      <c r="VCR8"/>
      <c r="VCS8"/>
      <c r="VCT8"/>
      <c r="VCU8"/>
      <c r="VCV8"/>
      <c r="VCW8"/>
      <c r="VCX8"/>
      <c r="VCY8"/>
      <c r="VCZ8"/>
      <c r="VDA8"/>
      <c r="VDB8"/>
      <c r="VDC8"/>
      <c r="VDD8"/>
      <c r="VDE8"/>
      <c r="VDF8"/>
      <c r="VDG8"/>
      <c r="VDH8"/>
      <c r="VDI8"/>
      <c r="VDJ8"/>
      <c r="VDK8"/>
      <c r="VDL8"/>
      <c r="VDM8"/>
      <c r="VDN8"/>
      <c r="VDO8"/>
      <c r="VDP8"/>
      <c r="VDQ8"/>
      <c r="VDR8"/>
      <c r="VDS8"/>
      <c r="VDT8"/>
      <c r="VDU8"/>
      <c r="VDV8"/>
      <c r="VDW8"/>
      <c r="VDX8"/>
      <c r="VDY8"/>
      <c r="VDZ8"/>
      <c r="VEA8"/>
      <c r="VEB8"/>
      <c r="VEC8"/>
      <c r="VED8"/>
      <c r="VEE8"/>
      <c r="VEF8"/>
      <c r="VEG8"/>
      <c r="VEH8"/>
      <c r="VEI8"/>
      <c r="VEJ8"/>
      <c r="VEK8"/>
      <c r="VEL8"/>
      <c r="VEM8"/>
      <c r="VEN8"/>
      <c r="VEO8"/>
      <c r="VEP8"/>
      <c r="VEQ8"/>
      <c r="VER8"/>
      <c r="VES8"/>
      <c r="VET8"/>
      <c r="VEU8"/>
      <c r="VEV8"/>
      <c r="VEW8"/>
      <c r="VEX8"/>
      <c r="VEY8"/>
      <c r="VEZ8"/>
      <c r="VFA8"/>
      <c r="VFB8"/>
      <c r="VFC8"/>
      <c r="VFD8"/>
      <c r="VFE8"/>
      <c r="VFF8"/>
      <c r="VFG8"/>
      <c r="VFH8"/>
      <c r="VFI8"/>
      <c r="VFJ8"/>
      <c r="VFK8"/>
      <c r="VFL8"/>
      <c r="VFM8"/>
      <c r="VFN8"/>
      <c r="VFO8"/>
      <c r="VFP8"/>
      <c r="VFQ8"/>
      <c r="VFR8"/>
      <c r="VFS8"/>
      <c r="VFT8"/>
      <c r="VFU8"/>
      <c r="VFV8"/>
      <c r="VFW8"/>
      <c r="VFX8"/>
      <c r="VFY8"/>
      <c r="VFZ8"/>
      <c r="VGA8"/>
      <c r="VGB8"/>
      <c r="VGC8"/>
      <c r="VGD8"/>
      <c r="VGE8"/>
      <c r="VGF8"/>
      <c r="VGG8"/>
      <c r="VGH8"/>
      <c r="VGI8"/>
      <c r="VGJ8"/>
      <c r="VGK8"/>
      <c r="VGL8"/>
      <c r="VGM8"/>
      <c r="VGN8"/>
      <c r="VGO8"/>
      <c r="VGP8"/>
      <c r="VGQ8"/>
      <c r="VGR8"/>
      <c r="VGS8"/>
      <c r="VGT8"/>
      <c r="VGU8"/>
      <c r="VGV8"/>
      <c r="VGW8"/>
      <c r="VGX8"/>
      <c r="VGY8"/>
      <c r="VGZ8"/>
      <c r="VHA8"/>
      <c r="VHB8"/>
      <c r="VHC8"/>
      <c r="VHD8"/>
      <c r="VHE8"/>
      <c r="VHF8"/>
      <c r="VHG8"/>
      <c r="VHH8"/>
      <c r="VHI8"/>
      <c r="VHJ8"/>
      <c r="VHK8"/>
      <c r="VHL8"/>
      <c r="VHM8"/>
      <c r="VHN8"/>
      <c r="VHO8"/>
      <c r="VHP8"/>
      <c r="VHQ8"/>
      <c r="VHR8"/>
      <c r="VHS8"/>
      <c r="VHT8"/>
      <c r="VHU8"/>
      <c r="VHV8"/>
      <c r="VHW8"/>
      <c r="VHX8"/>
      <c r="VHY8"/>
      <c r="VHZ8"/>
      <c r="VIA8"/>
      <c r="VIB8"/>
      <c r="VIC8"/>
      <c r="VID8"/>
      <c r="VIE8"/>
      <c r="VIF8"/>
      <c r="VIG8"/>
      <c r="VIH8"/>
      <c r="VII8"/>
      <c r="VIJ8"/>
      <c r="VIK8"/>
      <c r="VIL8"/>
      <c r="VIM8"/>
      <c r="VIN8"/>
      <c r="VIO8"/>
      <c r="VIP8"/>
      <c r="VIQ8"/>
      <c r="VIR8"/>
      <c r="VIS8"/>
      <c r="VIT8"/>
      <c r="VIU8"/>
      <c r="VIV8"/>
      <c r="VIW8"/>
      <c r="VIX8"/>
      <c r="VIY8"/>
      <c r="VIZ8"/>
      <c r="VJA8"/>
      <c r="VJB8"/>
      <c r="VJC8"/>
      <c r="VJD8"/>
      <c r="VJE8"/>
      <c r="VJF8"/>
      <c r="VJG8"/>
      <c r="VJH8"/>
      <c r="VJI8"/>
      <c r="VJJ8"/>
      <c r="VJK8"/>
      <c r="VJL8"/>
      <c r="VJM8"/>
      <c r="VJN8"/>
      <c r="VJO8"/>
      <c r="VJP8"/>
      <c r="VJQ8"/>
      <c r="VJR8"/>
      <c r="VJS8"/>
      <c r="VJT8"/>
      <c r="VJU8"/>
      <c r="VJV8"/>
      <c r="VJW8"/>
      <c r="VJX8"/>
      <c r="VJY8"/>
      <c r="VJZ8"/>
      <c r="VKA8"/>
      <c r="VKB8"/>
      <c r="VKC8"/>
      <c r="VKD8"/>
      <c r="VKE8"/>
      <c r="VKF8"/>
      <c r="VKG8"/>
      <c r="VKH8"/>
      <c r="VKI8"/>
      <c r="VKJ8"/>
      <c r="VKK8"/>
      <c r="VKL8"/>
      <c r="VKM8"/>
      <c r="VKN8"/>
      <c r="VKO8"/>
      <c r="VKP8"/>
      <c r="VKQ8"/>
      <c r="VKR8"/>
      <c r="VKS8"/>
      <c r="VKT8"/>
      <c r="VKU8"/>
      <c r="VKV8"/>
      <c r="VKW8"/>
      <c r="VKX8"/>
      <c r="VKY8"/>
      <c r="VKZ8"/>
      <c r="VLA8"/>
      <c r="VLB8"/>
      <c r="VLC8"/>
      <c r="VLD8"/>
      <c r="VLE8"/>
      <c r="VLF8"/>
      <c r="VLG8"/>
      <c r="VLH8"/>
      <c r="VLI8"/>
      <c r="VLJ8"/>
      <c r="VLK8"/>
      <c r="VLL8"/>
      <c r="VLM8"/>
      <c r="VLN8"/>
      <c r="VLO8"/>
      <c r="VLP8"/>
      <c r="VLQ8"/>
      <c r="VLR8"/>
      <c r="VLS8"/>
      <c r="VLT8"/>
      <c r="VLU8"/>
      <c r="VLV8"/>
      <c r="VLW8"/>
      <c r="VLX8"/>
      <c r="VLY8"/>
      <c r="VLZ8"/>
      <c r="VMA8"/>
      <c r="VMB8"/>
      <c r="VMC8"/>
      <c r="VMD8"/>
      <c r="VME8"/>
      <c r="VMF8"/>
      <c r="VMG8"/>
      <c r="VMH8"/>
      <c r="VMI8"/>
      <c r="VMJ8"/>
      <c r="VMK8"/>
      <c r="VML8"/>
      <c r="VMM8"/>
      <c r="VMN8"/>
      <c r="VMO8"/>
      <c r="VMP8"/>
      <c r="VMQ8"/>
      <c r="VMR8"/>
      <c r="VMS8"/>
      <c r="VMT8"/>
      <c r="VMU8"/>
      <c r="VMV8"/>
      <c r="VMW8"/>
      <c r="VMX8"/>
      <c r="VMY8"/>
      <c r="VMZ8"/>
      <c r="VNA8"/>
      <c r="VNB8"/>
      <c r="VNC8"/>
      <c r="VND8"/>
      <c r="VNE8"/>
      <c r="VNF8"/>
      <c r="VNG8"/>
      <c r="VNH8"/>
      <c r="VNI8"/>
      <c r="VNJ8"/>
      <c r="VNK8"/>
      <c r="VNL8"/>
      <c r="VNM8"/>
      <c r="VNN8"/>
      <c r="VNO8"/>
      <c r="VNP8"/>
      <c r="VNQ8"/>
      <c r="VNR8"/>
      <c r="VNS8"/>
      <c r="VNT8"/>
      <c r="VNU8"/>
      <c r="VNV8"/>
      <c r="VNW8"/>
      <c r="VNX8"/>
      <c r="VNY8"/>
      <c r="VNZ8"/>
      <c r="VOA8"/>
      <c r="VOB8"/>
      <c r="VOC8"/>
      <c r="VOD8"/>
      <c r="VOE8"/>
      <c r="VOF8"/>
      <c r="VOG8"/>
      <c r="VOH8"/>
      <c r="VOI8"/>
      <c r="VOJ8"/>
      <c r="VOK8"/>
      <c r="VOL8"/>
      <c r="VOM8"/>
      <c r="VON8"/>
      <c r="VOO8"/>
      <c r="VOP8"/>
      <c r="VOQ8"/>
      <c r="VOR8"/>
      <c r="VOS8"/>
      <c r="VOT8"/>
      <c r="VOU8"/>
      <c r="VOV8"/>
      <c r="VOW8"/>
      <c r="VOX8"/>
      <c r="VOY8"/>
      <c r="VOZ8"/>
      <c r="VPA8"/>
      <c r="VPB8"/>
      <c r="VPC8"/>
      <c r="VPD8"/>
      <c r="VPE8"/>
      <c r="VPF8"/>
      <c r="VPG8"/>
      <c r="VPH8"/>
      <c r="VPI8"/>
      <c r="VPJ8"/>
      <c r="VPK8"/>
      <c r="VPL8"/>
      <c r="VPM8"/>
      <c r="VPN8"/>
      <c r="VPO8"/>
      <c r="VPP8"/>
      <c r="VPQ8"/>
      <c r="VPR8"/>
      <c r="VPS8"/>
      <c r="VPT8"/>
      <c r="VPU8"/>
      <c r="VPV8"/>
      <c r="VPW8"/>
      <c r="VPX8"/>
      <c r="VPY8"/>
      <c r="VPZ8"/>
      <c r="VQA8"/>
      <c r="VQB8"/>
      <c r="VQC8"/>
      <c r="VQD8"/>
      <c r="VQE8"/>
      <c r="VQF8"/>
      <c r="VQG8"/>
      <c r="VQH8"/>
      <c r="VQI8"/>
      <c r="VQJ8"/>
      <c r="VQK8"/>
      <c r="VQL8"/>
      <c r="VQM8"/>
      <c r="VQN8"/>
      <c r="VQO8"/>
      <c r="VQP8"/>
      <c r="VQQ8"/>
      <c r="VQR8"/>
      <c r="VQS8"/>
      <c r="VQT8"/>
      <c r="VQU8"/>
      <c r="VQV8"/>
      <c r="VQW8"/>
      <c r="VQX8"/>
      <c r="VQY8"/>
      <c r="VQZ8"/>
      <c r="VRA8"/>
      <c r="VRB8"/>
      <c r="VRC8"/>
      <c r="VRD8"/>
      <c r="VRE8"/>
      <c r="VRF8"/>
      <c r="VRG8"/>
      <c r="VRH8"/>
      <c r="VRI8"/>
      <c r="VRJ8"/>
      <c r="VRK8"/>
      <c r="VRL8"/>
      <c r="VRM8"/>
      <c r="VRN8"/>
      <c r="VRO8"/>
      <c r="VRP8"/>
      <c r="VRQ8"/>
      <c r="VRR8"/>
      <c r="VRS8"/>
      <c r="VRT8"/>
      <c r="VRU8"/>
      <c r="VRV8"/>
      <c r="VRW8"/>
      <c r="VRX8"/>
      <c r="VRY8"/>
      <c r="VRZ8"/>
      <c r="VSA8"/>
      <c r="VSB8"/>
      <c r="VSC8"/>
      <c r="VSD8"/>
      <c r="VSE8"/>
      <c r="VSF8"/>
      <c r="VSG8"/>
      <c r="VSH8"/>
      <c r="VSI8"/>
      <c r="VSJ8"/>
      <c r="VSK8"/>
      <c r="VSL8"/>
      <c r="VSM8"/>
      <c r="VSN8"/>
      <c r="VSO8"/>
      <c r="VSP8"/>
      <c r="VSQ8"/>
      <c r="VSR8"/>
      <c r="VSS8"/>
      <c r="VST8"/>
      <c r="VSU8"/>
      <c r="VSV8"/>
      <c r="VSW8"/>
      <c r="VSX8"/>
      <c r="VSY8"/>
      <c r="VSZ8"/>
      <c r="VTA8"/>
      <c r="VTB8"/>
      <c r="VTC8"/>
      <c r="VTD8"/>
      <c r="VTE8"/>
      <c r="VTF8"/>
      <c r="VTG8"/>
      <c r="VTH8"/>
      <c r="VTI8"/>
      <c r="VTJ8"/>
      <c r="VTK8"/>
      <c r="VTL8"/>
      <c r="VTM8"/>
      <c r="VTN8"/>
      <c r="VTO8"/>
      <c r="VTP8"/>
      <c r="VTQ8"/>
      <c r="VTR8"/>
      <c r="VTS8"/>
      <c r="VTT8"/>
      <c r="VTU8"/>
      <c r="VTV8"/>
      <c r="VTW8"/>
      <c r="VTX8"/>
      <c r="VTY8"/>
      <c r="VTZ8"/>
      <c r="VUA8"/>
      <c r="VUB8"/>
      <c r="VUC8"/>
      <c r="VUD8"/>
      <c r="VUE8"/>
      <c r="VUF8"/>
      <c r="VUG8"/>
      <c r="VUH8"/>
      <c r="VUI8"/>
      <c r="VUJ8"/>
      <c r="VUK8"/>
      <c r="VUL8"/>
      <c r="VUM8"/>
      <c r="VUN8"/>
      <c r="VUO8"/>
      <c r="VUP8"/>
      <c r="VUQ8"/>
      <c r="VUR8"/>
      <c r="VUS8"/>
      <c r="VUT8"/>
      <c r="VUU8"/>
      <c r="VUV8"/>
      <c r="VUW8"/>
      <c r="VUX8"/>
      <c r="VUY8"/>
      <c r="VUZ8"/>
      <c r="VVA8"/>
      <c r="VVB8"/>
      <c r="VVC8"/>
      <c r="VVD8"/>
      <c r="VVE8"/>
      <c r="VVF8"/>
      <c r="VVG8"/>
      <c r="VVH8"/>
      <c r="VVI8"/>
      <c r="VVJ8"/>
      <c r="VVK8"/>
      <c r="VVL8"/>
      <c r="VVM8"/>
      <c r="VVN8"/>
      <c r="VVO8"/>
      <c r="VVP8"/>
      <c r="VVQ8"/>
      <c r="VVR8"/>
      <c r="VVS8"/>
      <c r="VVT8"/>
      <c r="VVU8"/>
      <c r="VVV8"/>
      <c r="VVW8"/>
      <c r="VVX8"/>
      <c r="VVY8"/>
      <c r="VVZ8"/>
      <c r="VWA8"/>
      <c r="VWB8"/>
      <c r="VWC8"/>
      <c r="VWD8"/>
      <c r="VWE8"/>
      <c r="VWF8"/>
      <c r="VWG8"/>
      <c r="VWH8"/>
      <c r="VWI8"/>
      <c r="VWJ8"/>
      <c r="VWK8"/>
      <c r="VWL8"/>
      <c r="VWM8"/>
      <c r="VWN8"/>
      <c r="VWO8"/>
      <c r="VWP8"/>
      <c r="VWQ8"/>
      <c r="VWR8"/>
      <c r="VWS8"/>
      <c r="VWT8"/>
      <c r="VWU8"/>
      <c r="VWV8"/>
      <c r="VWW8"/>
      <c r="VWX8"/>
      <c r="VWY8"/>
      <c r="VWZ8"/>
      <c r="VXA8"/>
      <c r="VXB8"/>
      <c r="VXC8"/>
      <c r="VXD8"/>
      <c r="VXE8"/>
      <c r="VXF8"/>
      <c r="VXG8"/>
      <c r="VXH8"/>
      <c r="VXI8"/>
      <c r="VXJ8"/>
      <c r="VXK8"/>
      <c r="VXL8"/>
      <c r="VXM8"/>
      <c r="VXN8"/>
      <c r="VXO8"/>
      <c r="VXP8"/>
      <c r="VXQ8"/>
      <c r="VXR8"/>
      <c r="VXS8"/>
      <c r="VXT8"/>
      <c r="VXU8"/>
      <c r="VXV8"/>
      <c r="VXW8"/>
      <c r="VXX8"/>
      <c r="VXY8"/>
      <c r="VXZ8"/>
      <c r="VYA8"/>
      <c r="VYB8"/>
      <c r="VYC8"/>
      <c r="VYD8"/>
      <c r="VYE8"/>
      <c r="VYF8"/>
      <c r="VYG8"/>
      <c r="VYH8"/>
      <c r="VYI8"/>
      <c r="VYJ8"/>
      <c r="VYK8"/>
      <c r="VYL8"/>
      <c r="VYM8"/>
      <c r="VYN8"/>
      <c r="VYO8"/>
      <c r="VYP8"/>
      <c r="VYQ8"/>
      <c r="VYR8"/>
      <c r="VYS8"/>
      <c r="VYT8"/>
      <c r="VYU8"/>
      <c r="VYV8"/>
      <c r="VYW8"/>
      <c r="VYX8"/>
      <c r="VYY8"/>
      <c r="VYZ8"/>
      <c r="VZA8"/>
      <c r="VZB8"/>
      <c r="VZC8"/>
      <c r="VZD8"/>
      <c r="VZE8"/>
      <c r="VZF8"/>
      <c r="VZG8"/>
      <c r="VZH8"/>
      <c r="VZI8"/>
      <c r="VZJ8"/>
      <c r="VZK8"/>
      <c r="VZL8"/>
      <c r="VZM8"/>
      <c r="VZN8"/>
      <c r="VZO8"/>
      <c r="VZP8"/>
      <c r="VZQ8"/>
      <c r="VZR8"/>
      <c r="VZS8"/>
      <c r="VZT8"/>
      <c r="VZU8"/>
      <c r="VZV8"/>
      <c r="VZW8"/>
      <c r="VZX8"/>
      <c r="VZY8"/>
      <c r="VZZ8"/>
      <c r="WAA8"/>
      <c r="WAB8"/>
      <c r="WAC8"/>
      <c r="WAD8"/>
      <c r="WAE8"/>
      <c r="WAF8"/>
      <c r="WAG8"/>
      <c r="WAH8"/>
      <c r="WAI8"/>
      <c r="WAJ8"/>
      <c r="WAK8"/>
      <c r="WAL8"/>
      <c r="WAM8"/>
      <c r="WAN8"/>
      <c r="WAO8"/>
      <c r="WAP8"/>
      <c r="WAQ8"/>
      <c r="WAR8"/>
      <c r="WAS8"/>
      <c r="WAT8"/>
      <c r="WAU8"/>
      <c r="WAV8"/>
      <c r="WAW8"/>
      <c r="WAX8"/>
      <c r="WAY8"/>
      <c r="WAZ8"/>
      <c r="WBA8"/>
      <c r="WBB8"/>
      <c r="WBC8"/>
      <c r="WBD8"/>
      <c r="WBE8"/>
      <c r="WBF8"/>
      <c r="WBG8"/>
      <c r="WBH8"/>
      <c r="WBI8"/>
      <c r="WBJ8"/>
      <c r="WBK8"/>
      <c r="WBL8"/>
      <c r="WBM8"/>
      <c r="WBN8"/>
      <c r="WBO8"/>
      <c r="WBP8"/>
      <c r="WBQ8"/>
      <c r="WBR8"/>
      <c r="WBS8"/>
      <c r="WBT8"/>
      <c r="WBU8"/>
      <c r="WBV8"/>
      <c r="WBW8"/>
      <c r="WBX8"/>
      <c r="WBY8"/>
      <c r="WBZ8"/>
      <c r="WCA8"/>
      <c r="WCB8"/>
      <c r="WCC8"/>
      <c r="WCD8"/>
      <c r="WCE8"/>
      <c r="WCF8"/>
      <c r="WCG8"/>
      <c r="WCH8"/>
      <c r="WCI8"/>
      <c r="WCJ8"/>
      <c r="WCK8"/>
      <c r="WCL8"/>
      <c r="WCM8"/>
      <c r="WCN8"/>
      <c r="WCO8"/>
      <c r="WCP8"/>
      <c r="WCQ8"/>
      <c r="WCR8"/>
      <c r="WCS8"/>
      <c r="WCT8"/>
      <c r="WCU8"/>
      <c r="WCV8"/>
      <c r="WCW8"/>
      <c r="WCX8"/>
      <c r="WCY8"/>
      <c r="WCZ8"/>
      <c r="WDA8"/>
      <c r="WDB8"/>
      <c r="WDC8"/>
      <c r="WDD8"/>
      <c r="WDE8"/>
      <c r="WDF8"/>
      <c r="WDG8"/>
      <c r="WDH8"/>
      <c r="WDI8"/>
      <c r="WDJ8"/>
      <c r="WDK8"/>
      <c r="WDL8"/>
      <c r="WDM8"/>
      <c r="WDN8"/>
      <c r="WDO8"/>
      <c r="WDP8"/>
      <c r="WDQ8"/>
      <c r="WDR8"/>
      <c r="WDS8"/>
      <c r="WDT8"/>
      <c r="WDU8"/>
      <c r="WDV8"/>
      <c r="WDW8"/>
      <c r="WDX8"/>
      <c r="WDY8"/>
      <c r="WDZ8"/>
      <c r="WEA8"/>
      <c r="WEB8"/>
      <c r="WEC8"/>
      <c r="WED8"/>
      <c r="WEE8"/>
      <c r="WEF8"/>
      <c r="WEG8"/>
      <c r="WEH8"/>
      <c r="WEI8"/>
      <c r="WEJ8"/>
      <c r="WEK8"/>
      <c r="WEL8"/>
      <c r="WEM8"/>
      <c r="WEN8"/>
      <c r="WEO8"/>
      <c r="WEP8"/>
      <c r="WEQ8"/>
      <c r="WER8"/>
      <c r="WES8"/>
      <c r="WET8"/>
      <c r="WEU8"/>
      <c r="WEV8"/>
      <c r="WEW8"/>
      <c r="WEX8"/>
      <c r="WEY8"/>
      <c r="WEZ8"/>
      <c r="WFA8"/>
      <c r="WFB8"/>
      <c r="WFC8"/>
      <c r="WFD8"/>
      <c r="WFE8"/>
      <c r="WFF8"/>
      <c r="WFG8"/>
      <c r="WFH8"/>
      <c r="WFI8"/>
      <c r="WFJ8"/>
      <c r="WFK8"/>
      <c r="WFL8"/>
      <c r="WFM8"/>
      <c r="WFN8"/>
      <c r="WFO8"/>
      <c r="WFP8"/>
      <c r="WFQ8"/>
      <c r="WFR8"/>
      <c r="WFS8"/>
      <c r="WFT8"/>
      <c r="WFU8"/>
      <c r="WFV8"/>
      <c r="WFW8"/>
      <c r="WFX8"/>
      <c r="WFY8"/>
      <c r="WFZ8"/>
      <c r="WGA8"/>
      <c r="WGB8"/>
      <c r="WGC8"/>
      <c r="WGD8"/>
      <c r="WGE8"/>
      <c r="WGF8"/>
      <c r="WGG8"/>
      <c r="WGH8"/>
      <c r="WGI8"/>
      <c r="WGJ8"/>
      <c r="WGK8"/>
      <c r="WGL8"/>
      <c r="WGM8"/>
      <c r="WGN8"/>
      <c r="WGO8"/>
      <c r="WGP8"/>
      <c r="WGQ8"/>
      <c r="WGR8"/>
      <c r="WGS8"/>
      <c r="WGT8"/>
      <c r="WGU8"/>
      <c r="WGV8"/>
      <c r="WGW8"/>
      <c r="WGX8"/>
      <c r="WGY8"/>
      <c r="WGZ8"/>
      <c r="WHA8"/>
      <c r="WHB8"/>
      <c r="WHC8"/>
      <c r="WHD8"/>
      <c r="WHE8"/>
      <c r="WHF8"/>
      <c r="WHG8"/>
      <c r="WHH8"/>
      <c r="WHI8"/>
      <c r="WHJ8"/>
      <c r="WHK8"/>
      <c r="WHL8"/>
      <c r="WHM8"/>
      <c r="WHN8"/>
      <c r="WHO8"/>
      <c r="WHP8"/>
      <c r="WHQ8"/>
      <c r="WHR8"/>
      <c r="WHS8"/>
      <c r="WHT8"/>
      <c r="WHU8"/>
      <c r="WHV8"/>
      <c r="WHW8"/>
      <c r="WHX8"/>
      <c r="WHY8"/>
      <c r="WHZ8"/>
      <c r="WIA8"/>
      <c r="WIB8"/>
      <c r="WIC8"/>
      <c r="WID8"/>
      <c r="WIE8"/>
      <c r="WIF8"/>
      <c r="WIG8"/>
      <c r="WIH8"/>
      <c r="WII8"/>
      <c r="WIJ8"/>
      <c r="WIK8"/>
      <c r="WIL8"/>
      <c r="WIM8"/>
      <c r="WIN8"/>
      <c r="WIO8"/>
      <c r="WIP8"/>
      <c r="WIQ8"/>
      <c r="WIR8"/>
      <c r="WIS8"/>
      <c r="WIT8"/>
      <c r="WIU8"/>
      <c r="WIV8"/>
      <c r="WIW8"/>
      <c r="WIX8"/>
      <c r="WIY8"/>
      <c r="WIZ8"/>
      <c r="WJA8"/>
      <c r="WJB8"/>
      <c r="WJC8"/>
      <c r="WJD8"/>
      <c r="WJE8"/>
      <c r="WJF8"/>
      <c r="WJG8"/>
      <c r="WJH8"/>
      <c r="WJI8"/>
      <c r="WJJ8"/>
      <c r="WJK8"/>
      <c r="WJL8"/>
      <c r="WJM8"/>
      <c r="WJN8"/>
      <c r="WJO8"/>
      <c r="WJP8"/>
      <c r="WJQ8"/>
      <c r="WJR8"/>
      <c r="WJS8"/>
      <c r="WJT8"/>
      <c r="WJU8"/>
      <c r="WJV8"/>
      <c r="WJW8"/>
      <c r="WJX8"/>
      <c r="WJY8"/>
      <c r="WJZ8"/>
      <c r="WKA8"/>
      <c r="WKB8"/>
      <c r="WKC8"/>
      <c r="WKD8"/>
      <c r="WKE8"/>
      <c r="WKF8"/>
      <c r="WKG8"/>
      <c r="WKH8"/>
      <c r="WKI8"/>
      <c r="WKJ8"/>
      <c r="WKK8"/>
      <c r="WKL8"/>
      <c r="WKM8"/>
      <c r="WKN8"/>
      <c r="WKO8"/>
      <c r="WKP8"/>
      <c r="WKQ8"/>
      <c r="WKR8"/>
      <c r="WKS8"/>
      <c r="WKT8"/>
      <c r="WKU8"/>
      <c r="WKV8"/>
      <c r="WKW8"/>
      <c r="WKX8"/>
      <c r="WKY8"/>
      <c r="WKZ8"/>
      <c r="WLA8"/>
      <c r="WLB8"/>
      <c r="WLC8"/>
      <c r="WLD8"/>
      <c r="WLE8"/>
      <c r="WLF8"/>
      <c r="WLG8"/>
      <c r="WLH8"/>
      <c r="WLI8"/>
      <c r="WLJ8"/>
      <c r="WLK8"/>
      <c r="WLL8"/>
      <c r="WLM8"/>
      <c r="WLN8"/>
      <c r="WLO8"/>
      <c r="WLP8"/>
      <c r="WLQ8"/>
      <c r="WLR8"/>
      <c r="WLS8"/>
      <c r="WLT8"/>
      <c r="WLU8"/>
      <c r="WLV8"/>
      <c r="WLW8"/>
      <c r="WLX8"/>
      <c r="WLY8"/>
      <c r="WLZ8"/>
      <c r="WMA8"/>
      <c r="WMB8"/>
      <c r="WMC8"/>
      <c r="WMD8"/>
      <c r="WME8"/>
      <c r="WMF8"/>
      <c r="WMG8"/>
      <c r="WMH8"/>
      <c r="WMI8"/>
      <c r="WMJ8"/>
      <c r="WMK8"/>
      <c r="WML8"/>
      <c r="WMM8"/>
      <c r="WMN8"/>
      <c r="WMO8"/>
      <c r="WMP8"/>
      <c r="WMQ8"/>
      <c r="WMR8"/>
      <c r="WMS8"/>
      <c r="WMT8"/>
      <c r="WMU8"/>
      <c r="WMV8"/>
      <c r="WMW8"/>
      <c r="WMX8"/>
      <c r="WMY8"/>
      <c r="WMZ8"/>
      <c r="WNA8"/>
      <c r="WNB8"/>
      <c r="WNC8"/>
      <c r="WND8"/>
      <c r="WNE8"/>
      <c r="WNF8"/>
      <c r="WNG8"/>
      <c r="WNH8"/>
      <c r="WNI8"/>
      <c r="WNJ8"/>
      <c r="WNK8"/>
      <c r="WNL8"/>
      <c r="WNM8"/>
      <c r="WNN8"/>
      <c r="WNO8"/>
      <c r="WNP8"/>
      <c r="WNQ8"/>
      <c r="WNR8"/>
      <c r="WNS8"/>
      <c r="WNT8"/>
      <c r="WNU8"/>
      <c r="WNV8"/>
      <c r="WNW8"/>
      <c r="WNX8"/>
      <c r="WNY8"/>
      <c r="WNZ8"/>
      <c r="WOA8"/>
      <c r="WOB8"/>
      <c r="WOC8"/>
      <c r="WOD8"/>
      <c r="WOE8"/>
      <c r="WOF8"/>
      <c r="WOG8"/>
      <c r="WOH8"/>
      <c r="WOI8"/>
      <c r="WOJ8"/>
      <c r="WOK8"/>
      <c r="WOL8"/>
      <c r="WOM8"/>
      <c r="WON8"/>
      <c r="WOO8"/>
      <c r="WOP8"/>
      <c r="WOQ8"/>
      <c r="WOR8"/>
      <c r="WOS8"/>
      <c r="WOT8"/>
      <c r="WOU8"/>
      <c r="WOV8"/>
      <c r="WOW8"/>
      <c r="WOX8"/>
      <c r="WOY8"/>
      <c r="WOZ8"/>
      <c r="WPA8"/>
      <c r="WPB8"/>
      <c r="WPC8"/>
      <c r="WPD8"/>
      <c r="WPE8"/>
      <c r="WPF8"/>
      <c r="WPG8"/>
      <c r="WPH8"/>
      <c r="WPI8"/>
      <c r="WPJ8"/>
      <c r="WPK8"/>
      <c r="WPL8"/>
      <c r="WPM8"/>
      <c r="WPN8"/>
      <c r="WPO8"/>
      <c r="WPP8"/>
      <c r="WPQ8"/>
      <c r="WPR8"/>
      <c r="WPS8"/>
      <c r="WPT8"/>
      <c r="WPU8"/>
      <c r="WPV8"/>
      <c r="WPW8"/>
      <c r="WPX8"/>
      <c r="WPY8"/>
      <c r="WPZ8"/>
      <c r="WQA8"/>
      <c r="WQB8"/>
      <c r="WQC8"/>
      <c r="WQD8"/>
      <c r="WQE8"/>
      <c r="WQF8"/>
      <c r="WQG8"/>
      <c r="WQH8"/>
      <c r="WQI8"/>
      <c r="WQJ8"/>
      <c r="WQK8"/>
      <c r="WQL8"/>
      <c r="WQM8"/>
      <c r="WQN8"/>
      <c r="WQO8"/>
      <c r="WQP8"/>
      <c r="WQQ8"/>
      <c r="WQR8"/>
      <c r="WQS8"/>
      <c r="WQT8"/>
      <c r="WQU8"/>
      <c r="WQV8"/>
      <c r="WQW8"/>
      <c r="WQX8"/>
      <c r="WQY8"/>
      <c r="WQZ8"/>
      <c r="WRA8"/>
      <c r="WRB8"/>
      <c r="WRC8"/>
      <c r="WRD8"/>
      <c r="WRE8"/>
      <c r="WRF8"/>
      <c r="WRG8"/>
      <c r="WRH8"/>
      <c r="WRI8"/>
      <c r="WRJ8"/>
      <c r="WRK8"/>
      <c r="WRL8"/>
      <c r="WRM8"/>
      <c r="WRN8"/>
      <c r="WRO8"/>
      <c r="WRP8"/>
      <c r="WRQ8"/>
      <c r="WRR8"/>
      <c r="WRS8"/>
      <c r="WRT8"/>
      <c r="WRU8"/>
      <c r="WRV8"/>
      <c r="WRW8"/>
      <c r="WRX8"/>
      <c r="WRY8"/>
      <c r="WRZ8"/>
      <c r="WSA8"/>
      <c r="WSB8"/>
      <c r="WSC8"/>
      <c r="WSD8"/>
      <c r="WSE8"/>
      <c r="WSF8"/>
      <c r="WSG8"/>
      <c r="WSH8"/>
      <c r="WSI8"/>
      <c r="WSJ8"/>
      <c r="WSK8"/>
      <c r="WSL8"/>
      <c r="WSM8"/>
      <c r="WSN8"/>
      <c r="WSO8"/>
      <c r="WSP8"/>
      <c r="WSQ8"/>
      <c r="WSR8"/>
      <c r="WSS8"/>
      <c r="WST8"/>
      <c r="WSU8"/>
      <c r="WSV8"/>
      <c r="WSW8"/>
      <c r="WSX8"/>
      <c r="WSY8"/>
      <c r="WSZ8"/>
      <c r="WTA8"/>
      <c r="WTB8"/>
      <c r="WTC8"/>
      <c r="WTD8"/>
      <c r="WTE8"/>
      <c r="WTF8"/>
      <c r="WTG8"/>
      <c r="WTH8"/>
      <c r="WTI8"/>
      <c r="WTJ8"/>
      <c r="WTK8"/>
      <c r="WTL8"/>
      <c r="WTM8"/>
      <c r="WTN8"/>
      <c r="WTO8"/>
      <c r="WTP8"/>
      <c r="WTQ8"/>
      <c r="WTR8"/>
      <c r="WTS8"/>
      <c r="WTT8"/>
      <c r="WTU8"/>
      <c r="WTV8"/>
      <c r="WTW8"/>
      <c r="WTX8"/>
      <c r="WTY8"/>
      <c r="WTZ8"/>
      <c r="WUA8"/>
      <c r="WUB8"/>
      <c r="WUC8"/>
      <c r="WUD8"/>
      <c r="WUE8"/>
      <c r="WUF8"/>
      <c r="WUG8"/>
      <c r="WUH8"/>
      <c r="WUI8"/>
      <c r="WUJ8"/>
      <c r="WUK8"/>
      <c r="WUL8"/>
      <c r="WUM8"/>
      <c r="WUN8"/>
      <c r="WUO8"/>
      <c r="WUP8"/>
      <c r="WUQ8"/>
      <c r="WUR8"/>
      <c r="WUS8"/>
      <c r="WUT8"/>
      <c r="WUU8"/>
      <c r="WUV8"/>
      <c r="WUW8"/>
      <c r="WUX8"/>
      <c r="WUY8"/>
      <c r="WUZ8"/>
      <c r="WVA8"/>
      <c r="WVB8"/>
      <c r="WVC8"/>
      <c r="WVD8"/>
      <c r="WVE8"/>
      <c r="WVF8"/>
      <c r="WVG8"/>
      <c r="WVH8"/>
      <c r="WVI8"/>
      <c r="WVJ8"/>
      <c r="WVK8"/>
      <c r="WVL8"/>
      <c r="WVM8"/>
      <c r="WVN8"/>
      <c r="WVO8"/>
      <c r="WVP8"/>
      <c r="WVQ8"/>
      <c r="WVR8"/>
      <c r="WVS8"/>
      <c r="WVT8"/>
      <c r="WVU8"/>
      <c r="WVV8"/>
      <c r="WVW8"/>
      <c r="WVX8"/>
      <c r="WVY8"/>
      <c r="WVZ8"/>
      <c r="WWA8"/>
      <c r="WWB8"/>
      <c r="WWC8"/>
      <c r="WWD8"/>
      <c r="WWE8"/>
      <c r="WWF8"/>
      <c r="WWG8"/>
      <c r="WWH8"/>
      <c r="WWI8"/>
      <c r="WWJ8"/>
      <c r="WWK8"/>
      <c r="WWL8"/>
      <c r="WWM8"/>
      <c r="WWN8"/>
      <c r="WWO8"/>
      <c r="WWP8"/>
      <c r="WWQ8"/>
      <c r="WWR8"/>
      <c r="WWS8"/>
      <c r="WWT8"/>
      <c r="WWU8"/>
      <c r="WWV8"/>
      <c r="WWW8"/>
      <c r="WWX8"/>
      <c r="WWY8"/>
      <c r="WWZ8"/>
      <c r="WXA8"/>
      <c r="WXB8"/>
      <c r="WXC8"/>
      <c r="WXD8"/>
      <c r="WXE8"/>
      <c r="WXF8"/>
      <c r="WXG8"/>
      <c r="WXH8"/>
      <c r="WXI8"/>
      <c r="WXJ8"/>
      <c r="WXK8"/>
      <c r="WXL8"/>
      <c r="WXM8"/>
      <c r="WXN8"/>
      <c r="WXO8"/>
      <c r="WXP8"/>
      <c r="WXQ8"/>
      <c r="WXR8"/>
      <c r="WXS8"/>
      <c r="WXT8"/>
      <c r="WXU8"/>
      <c r="WXV8"/>
      <c r="WXW8"/>
      <c r="WXX8"/>
      <c r="WXY8"/>
      <c r="WXZ8"/>
      <c r="WYA8"/>
      <c r="WYB8"/>
      <c r="WYC8"/>
      <c r="WYD8"/>
      <c r="WYE8"/>
      <c r="WYF8"/>
      <c r="WYG8"/>
      <c r="WYH8"/>
      <c r="WYI8"/>
      <c r="WYJ8"/>
      <c r="WYK8"/>
      <c r="WYL8"/>
      <c r="WYM8"/>
      <c r="WYN8"/>
      <c r="WYO8"/>
      <c r="WYP8"/>
      <c r="WYQ8"/>
      <c r="WYR8"/>
      <c r="WYS8"/>
      <c r="WYT8"/>
      <c r="WYU8"/>
      <c r="WYV8"/>
      <c r="WYW8"/>
      <c r="WYX8"/>
      <c r="WYY8"/>
      <c r="WYZ8"/>
      <c r="WZA8"/>
      <c r="WZB8"/>
      <c r="WZC8"/>
      <c r="WZD8"/>
      <c r="WZE8"/>
      <c r="WZF8"/>
      <c r="WZG8"/>
      <c r="WZH8"/>
      <c r="WZI8"/>
      <c r="WZJ8"/>
      <c r="WZK8"/>
      <c r="WZL8"/>
      <c r="WZM8"/>
      <c r="WZN8"/>
      <c r="WZO8"/>
      <c r="WZP8"/>
      <c r="WZQ8"/>
      <c r="WZR8"/>
      <c r="WZS8"/>
      <c r="WZT8"/>
      <c r="WZU8"/>
      <c r="WZV8"/>
      <c r="WZW8"/>
      <c r="WZX8"/>
      <c r="WZY8"/>
      <c r="WZZ8"/>
      <c r="XAA8"/>
      <c r="XAB8"/>
      <c r="XAC8"/>
      <c r="XAD8"/>
      <c r="XAE8"/>
      <c r="XAF8"/>
      <c r="XAG8"/>
      <c r="XAH8"/>
      <c r="XAI8"/>
      <c r="XAJ8"/>
      <c r="XAK8"/>
      <c r="XAL8"/>
      <c r="XAM8"/>
      <c r="XAN8"/>
      <c r="XAO8"/>
      <c r="XAP8"/>
      <c r="XAQ8"/>
      <c r="XAR8"/>
      <c r="XAS8"/>
      <c r="XAT8"/>
      <c r="XAU8"/>
      <c r="XAV8"/>
      <c r="XAW8"/>
      <c r="XAX8"/>
      <c r="XAY8"/>
      <c r="XAZ8"/>
      <c r="XBA8"/>
      <c r="XBB8"/>
      <c r="XBC8"/>
      <c r="XBD8"/>
      <c r="XBE8"/>
      <c r="XBF8"/>
      <c r="XBG8"/>
      <c r="XBH8"/>
      <c r="XBI8"/>
      <c r="XBJ8"/>
      <c r="XBK8"/>
      <c r="XBL8"/>
      <c r="XBM8"/>
      <c r="XBN8"/>
      <c r="XBO8"/>
      <c r="XBP8"/>
      <c r="XBQ8"/>
      <c r="XBR8"/>
      <c r="XBS8"/>
      <c r="XBT8"/>
      <c r="XBU8"/>
      <c r="XBV8"/>
      <c r="XBW8"/>
      <c r="XBX8"/>
      <c r="XBY8"/>
      <c r="XBZ8"/>
      <c r="XCA8"/>
      <c r="XCB8"/>
      <c r="XCC8"/>
      <c r="XCD8"/>
      <c r="XCE8"/>
      <c r="XCF8"/>
      <c r="XCG8"/>
      <c r="XCH8"/>
      <c r="XCI8"/>
      <c r="XCJ8"/>
      <c r="XCK8"/>
      <c r="XCL8"/>
      <c r="XCM8"/>
      <c r="XCN8"/>
      <c r="XCO8"/>
      <c r="XCP8"/>
      <c r="XCQ8"/>
      <c r="XCR8"/>
      <c r="XCS8"/>
      <c r="XCT8"/>
      <c r="XCU8"/>
      <c r="XCV8"/>
      <c r="XCW8"/>
      <c r="XCX8"/>
      <c r="XCY8"/>
      <c r="XCZ8"/>
      <c r="XDA8"/>
      <c r="XDB8"/>
      <c r="XDC8"/>
      <c r="XDD8"/>
      <c r="XDE8"/>
      <c r="XDF8"/>
      <c r="XDG8"/>
      <c r="XDH8"/>
      <c r="XDI8"/>
      <c r="XDJ8"/>
      <c r="XDK8"/>
      <c r="XDL8"/>
      <c r="XDM8"/>
      <c r="XDN8"/>
      <c r="XDO8"/>
      <c r="XDP8"/>
      <c r="XDQ8"/>
      <c r="XDR8"/>
      <c r="XDS8"/>
      <c r="XDT8"/>
      <c r="XDU8"/>
      <c r="XDV8"/>
      <c r="XDW8"/>
      <c r="XDX8"/>
      <c r="XDY8"/>
      <c r="XDZ8"/>
      <c r="XEA8"/>
      <c r="XEB8"/>
      <c r="XEC8"/>
      <c r="XED8"/>
      <c r="XEE8"/>
      <c r="XEF8"/>
      <c r="XEG8"/>
      <c r="XEH8"/>
      <c r="XEI8"/>
      <c r="XEJ8"/>
      <c r="XEK8"/>
      <c r="XEL8"/>
      <c r="XEM8"/>
      <c r="XEN8"/>
      <c r="XEO8"/>
      <c r="XEP8"/>
      <c r="XEQ8"/>
      <c r="XER8"/>
      <c r="XES8"/>
      <c r="XET8"/>
      <c r="XEU8"/>
      <c r="XEV8"/>
      <c r="XEW8"/>
      <c r="XEX8"/>
      <c r="XEY8"/>
      <c r="XEZ8"/>
      <c r="XFA8"/>
      <c r="XFB8"/>
      <c r="XFC8"/>
      <c r="XFD8"/>
    </row>
    <row r="9" spans="1:16384" ht="115.9" customHeight="1" x14ac:dyDescent="0.2">
      <c r="A9" s="337" t="s">
        <v>564</v>
      </c>
      <c r="B9" s="509" t="s">
        <v>1402</v>
      </c>
      <c r="C9" s="507" t="s">
        <v>1403</v>
      </c>
      <c r="D9" s="507" t="s">
        <v>1404</v>
      </c>
      <c r="E9" s="507" t="s">
        <v>1405</v>
      </c>
      <c r="F9" s="279" t="s">
        <v>409</v>
      </c>
      <c r="G9" s="290" t="str">
        <f t="shared" si="0"/>
        <v/>
      </c>
      <c r="H9" s="495" t="str">
        <f t="shared" si="1"/>
        <v/>
      </c>
      <c r="J9" s="485"/>
      <c r="K9" s="486"/>
      <c r="L9" s="487"/>
      <c r="M9" s="914"/>
      <c r="N9" s="296"/>
      <c r="O9" s="407"/>
      <c r="P9" s="407"/>
      <c r="Q9" s="407"/>
      <c r="R9" s="407"/>
      <c r="S9" s="407"/>
      <c r="T9" s="407"/>
      <c r="U9" s="407"/>
      <c r="V9" s="407"/>
      <c r="W9" s="407"/>
      <c r="X9" s="407"/>
      <c r="Y9" s="407"/>
      <c r="Z9" s="407"/>
      <c r="AA9" s="407"/>
      <c r="AB9" s="297"/>
    </row>
    <row r="10" spans="1:16384" ht="111" customHeight="1" thickBot="1" x14ac:dyDescent="0.25">
      <c r="A10" s="508" t="s">
        <v>565</v>
      </c>
      <c r="B10" s="369" t="s">
        <v>1406</v>
      </c>
      <c r="C10" s="354" t="s">
        <v>1408</v>
      </c>
      <c r="D10" s="354" t="s">
        <v>1459</v>
      </c>
      <c r="E10" s="354" t="s">
        <v>1460</v>
      </c>
      <c r="F10" s="355" t="s">
        <v>1407</v>
      </c>
      <c r="G10" s="467" t="str">
        <f t="shared" si="0"/>
        <v/>
      </c>
      <c r="H10" s="445" t="str">
        <f t="shared" si="1"/>
        <v/>
      </c>
      <c r="I10" s="193"/>
      <c r="J10" s="908"/>
      <c r="K10" s="909"/>
      <c r="L10" s="910"/>
      <c r="M10" s="906"/>
      <c r="N10" s="911"/>
      <c r="O10" s="912"/>
      <c r="P10" s="912"/>
      <c r="Q10" s="912"/>
      <c r="R10" s="912"/>
      <c r="S10" s="912"/>
      <c r="T10" s="912"/>
      <c r="U10" s="912"/>
      <c r="V10" s="912"/>
      <c r="W10" s="912"/>
      <c r="X10" s="912"/>
      <c r="Y10" s="912"/>
      <c r="Z10" s="912"/>
      <c r="AA10" s="912"/>
      <c r="AB10" s="913"/>
    </row>
    <row r="11" spans="1:16384" s="2" customFormat="1" ht="19.5" customHeight="1" thickBot="1" x14ac:dyDescent="0.25">
      <c r="A11" s="945" t="s">
        <v>476</v>
      </c>
      <c r="B11" s="946"/>
      <c r="C11" s="138"/>
      <c r="D11" s="138"/>
      <c r="E11" s="138"/>
      <c r="F11" s="157"/>
      <c r="G11" s="123"/>
      <c r="H11" s="124"/>
      <c r="I11" s="1"/>
      <c r="J11" s="897"/>
      <c r="K11" s="898"/>
      <c r="L11" s="899"/>
      <c r="M11" s="914"/>
      <c r="N11" s="897"/>
      <c r="O11" s="898"/>
      <c r="P11" s="898"/>
      <c r="Q11" s="898"/>
      <c r="R11" s="898"/>
      <c r="S11" s="898"/>
      <c r="T11" s="898"/>
      <c r="U11" s="898"/>
      <c r="V11" s="898"/>
      <c r="W11" s="898"/>
      <c r="X11" s="898"/>
      <c r="Y11" s="898"/>
      <c r="Z11" s="898"/>
      <c r="AA11" s="898"/>
      <c r="AB11" s="899"/>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c r="AMK11"/>
      <c r="AML11"/>
      <c r="AMM11"/>
      <c r="AMN11"/>
      <c r="AMO11"/>
      <c r="AMP11"/>
      <c r="AMQ11"/>
      <c r="AMR11"/>
      <c r="AMS11"/>
      <c r="AMT11"/>
      <c r="AMU11"/>
      <c r="AMV11"/>
      <c r="AMW11"/>
      <c r="AMX11"/>
      <c r="AMY11"/>
      <c r="AMZ11"/>
      <c r="ANA11"/>
      <c r="ANB11"/>
      <c r="ANC11"/>
      <c r="AND11"/>
      <c r="ANE11"/>
      <c r="ANF11"/>
      <c r="ANG11"/>
      <c r="ANH11"/>
      <c r="ANI11"/>
      <c r="ANJ11"/>
      <c r="ANK11"/>
      <c r="ANL11"/>
      <c r="ANM11"/>
      <c r="ANN11"/>
      <c r="ANO11"/>
      <c r="ANP11"/>
      <c r="ANQ11"/>
      <c r="ANR11"/>
      <c r="ANS11"/>
      <c r="ANT11"/>
      <c r="ANU11"/>
      <c r="ANV11"/>
      <c r="ANW11"/>
      <c r="ANX11"/>
      <c r="ANY11"/>
      <c r="ANZ11"/>
      <c r="AOA11"/>
      <c r="AOB11"/>
      <c r="AOC11"/>
      <c r="AOD11"/>
      <c r="AOE11"/>
      <c r="AOF11"/>
      <c r="AOG11"/>
      <c r="AOH11"/>
      <c r="AOI11"/>
      <c r="AOJ11"/>
      <c r="AOK11"/>
      <c r="AOL11"/>
      <c r="AOM11"/>
      <c r="AON11"/>
      <c r="AOO11"/>
      <c r="AOP11"/>
      <c r="AOQ11"/>
      <c r="AOR11"/>
      <c r="AOS11"/>
      <c r="AOT11"/>
      <c r="AOU11"/>
      <c r="AOV11"/>
      <c r="AOW11"/>
      <c r="AOX11"/>
      <c r="AOY11"/>
      <c r="AOZ11"/>
      <c r="APA11"/>
      <c r="APB11"/>
      <c r="APC11"/>
      <c r="APD11"/>
      <c r="APE11"/>
      <c r="APF11"/>
      <c r="APG11"/>
      <c r="APH11"/>
      <c r="API11"/>
      <c r="APJ11"/>
      <c r="APK11"/>
      <c r="APL11"/>
      <c r="APM11"/>
      <c r="APN11"/>
      <c r="APO11"/>
      <c r="APP11"/>
      <c r="APQ11"/>
      <c r="APR11"/>
      <c r="APS11"/>
      <c r="APT11"/>
      <c r="APU11"/>
      <c r="APV11"/>
      <c r="APW11"/>
      <c r="APX11"/>
      <c r="APY11"/>
      <c r="APZ11"/>
      <c r="AQA11"/>
      <c r="AQB11"/>
      <c r="AQC11"/>
      <c r="AQD11"/>
      <c r="AQE11"/>
      <c r="AQF11"/>
      <c r="AQG11"/>
      <c r="AQH11"/>
      <c r="AQI11"/>
      <c r="AQJ11"/>
      <c r="AQK11"/>
      <c r="AQL11"/>
      <c r="AQM11"/>
      <c r="AQN11"/>
      <c r="AQO11"/>
      <c r="AQP11"/>
      <c r="AQQ11"/>
      <c r="AQR11"/>
      <c r="AQS11"/>
      <c r="AQT11"/>
      <c r="AQU11"/>
      <c r="AQV11"/>
      <c r="AQW11"/>
      <c r="AQX11"/>
      <c r="AQY11"/>
      <c r="AQZ11"/>
      <c r="ARA11"/>
      <c r="ARB11"/>
      <c r="ARC11"/>
      <c r="ARD11"/>
      <c r="ARE11"/>
      <c r="ARF11"/>
      <c r="ARG11"/>
      <c r="ARH11"/>
      <c r="ARI11"/>
      <c r="ARJ11"/>
      <c r="ARK11"/>
      <c r="ARL11"/>
      <c r="ARM11"/>
      <c r="ARN11"/>
      <c r="ARO11"/>
      <c r="ARP11"/>
      <c r="ARQ11"/>
      <c r="ARR11"/>
      <c r="ARS11"/>
      <c r="ART11"/>
      <c r="ARU11"/>
      <c r="ARV11"/>
      <c r="ARW11"/>
      <c r="ARX11"/>
      <c r="ARY11"/>
      <c r="ARZ11"/>
      <c r="ASA11"/>
      <c r="ASB11"/>
      <c r="ASC11"/>
      <c r="ASD11"/>
      <c r="ASE11"/>
      <c r="ASF11"/>
      <c r="ASG11"/>
      <c r="ASH11"/>
      <c r="ASI11"/>
      <c r="ASJ11"/>
      <c r="ASK11"/>
      <c r="ASL11"/>
      <c r="ASM11"/>
      <c r="ASN11"/>
      <c r="ASO11"/>
      <c r="ASP11"/>
      <c r="ASQ11"/>
      <c r="ASR11"/>
      <c r="ASS11"/>
      <c r="AST11"/>
      <c r="ASU11"/>
      <c r="ASV11"/>
      <c r="ASW11"/>
      <c r="ASX11"/>
      <c r="ASY11"/>
      <c r="ASZ11"/>
      <c r="ATA11"/>
      <c r="ATB11"/>
      <c r="ATC11"/>
      <c r="ATD11"/>
      <c r="ATE11"/>
      <c r="ATF11"/>
      <c r="ATG11"/>
      <c r="ATH11"/>
      <c r="ATI11"/>
      <c r="ATJ11"/>
      <c r="ATK11"/>
      <c r="ATL11"/>
      <c r="ATM11"/>
      <c r="ATN11"/>
      <c r="ATO11"/>
      <c r="ATP11"/>
      <c r="ATQ11"/>
      <c r="ATR11"/>
      <c r="ATS11"/>
      <c r="ATT11"/>
      <c r="ATU11"/>
      <c r="ATV11"/>
      <c r="ATW11"/>
      <c r="ATX11"/>
      <c r="ATY11"/>
      <c r="ATZ11"/>
      <c r="AUA11"/>
      <c r="AUB11"/>
      <c r="AUC11"/>
      <c r="AUD11"/>
      <c r="AUE11"/>
      <c r="AUF11"/>
      <c r="AUG11"/>
      <c r="AUH11"/>
      <c r="AUI11"/>
      <c r="AUJ11"/>
      <c r="AUK11"/>
      <c r="AUL11"/>
      <c r="AUM11"/>
      <c r="AUN11"/>
      <c r="AUO11"/>
      <c r="AUP11"/>
      <c r="AUQ11"/>
      <c r="AUR11"/>
      <c r="AUS11"/>
      <c r="AUT11"/>
      <c r="AUU11"/>
      <c r="AUV11"/>
      <c r="AUW11"/>
      <c r="AUX11"/>
      <c r="AUY11"/>
      <c r="AUZ11"/>
      <c r="AVA11"/>
      <c r="AVB11"/>
      <c r="AVC11"/>
      <c r="AVD11"/>
      <c r="AVE11"/>
      <c r="AVF11"/>
      <c r="AVG11"/>
      <c r="AVH11"/>
      <c r="AVI11"/>
      <c r="AVJ11"/>
      <c r="AVK11"/>
      <c r="AVL11"/>
      <c r="AVM11"/>
      <c r="AVN11"/>
      <c r="AVO11"/>
      <c r="AVP11"/>
      <c r="AVQ11"/>
      <c r="AVR11"/>
      <c r="AVS11"/>
      <c r="AVT11"/>
      <c r="AVU11"/>
      <c r="AVV11"/>
      <c r="AVW11"/>
      <c r="AVX11"/>
      <c r="AVY11"/>
      <c r="AVZ11"/>
      <c r="AWA11"/>
      <c r="AWB11"/>
      <c r="AWC11"/>
      <c r="AWD11"/>
      <c r="AWE11"/>
      <c r="AWF11"/>
      <c r="AWG11"/>
      <c r="AWH11"/>
      <c r="AWI11"/>
      <c r="AWJ11"/>
      <c r="AWK11"/>
      <c r="AWL11"/>
      <c r="AWM11"/>
      <c r="AWN11"/>
      <c r="AWO11"/>
      <c r="AWP11"/>
      <c r="AWQ11"/>
      <c r="AWR11"/>
      <c r="AWS11"/>
      <c r="AWT11"/>
      <c r="AWU11"/>
      <c r="AWV11"/>
      <c r="AWW11"/>
      <c r="AWX11"/>
      <c r="AWY11"/>
      <c r="AWZ11"/>
      <c r="AXA11"/>
      <c r="AXB11"/>
      <c r="AXC11"/>
      <c r="AXD11"/>
      <c r="AXE11"/>
      <c r="AXF11"/>
      <c r="AXG11"/>
      <c r="AXH11"/>
      <c r="AXI11"/>
      <c r="AXJ11"/>
      <c r="AXK11"/>
      <c r="AXL11"/>
      <c r="AXM11"/>
      <c r="AXN11"/>
      <c r="AXO11"/>
      <c r="AXP11"/>
      <c r="AXQ11"/>
      <c r="AXR11"/>
      <c r="AXS11"/>
      <c r="AXT11"/>
      <c r="AXU11"/>
      <c r="AXV11"/>
      <c r="AXW11"/>
      <c r="AXX11"/>
      <c r="AXY11"/>
      <c r="AXZ11"/>
      <c r="AYA11"/>
      <c r="AYB11"/>
      <c r="AYC11"/>
      <c r="AYD11"/>
      <c r="AYE11"/>
      <c r="AYF11"/>
      <c r="AYG11"/>
      <c r="AYH11"/>
      <c r="AYI11"/>
      <c r="AYJ11"/>
      <c r="AYK11"/>
      <c r="AYL11"/>
      <c r="AYM11"/>
      <c r="AYN11"/>
      <c r="AYO11"/>
      <c r="AYP11"/>
      <c r="AYQ11"/>
      <c r="AYR11"/>
      <c r="AYS11"/>
      <c r="AYT11"/>
      <c r="AYU11"/>
      <c r="AYV11"/>
      <c r="AYW11"/>
      <c r="AYX11"/>
      <c r="AYY11"/>
      <c r="AYZ11"/>
      <c r="AZA11"/>
      <c r="AZB11"/>
      <c r="AZC11"/>
      <c r="AZD11"/>
      <c r="AZE11"/>
      <c r="AZF11"/>
      <c r="AZG11"/>
      <c r="AZH11"/>
      <c r="AZI11"/>
      <c r="AZJ11"/>
      <c r="AZK11"/>
      <c r="AZL11"/>
      <c r="AZM11"/>
      <c r="AZN11"/>
      <c r="AZO11"/>
      <c r="AZP11"/>
      <c r="AZQ11"/>
      <c r="AZR11"/>
      <c r="AZS11"/>
      <c r="AZT11"/>
      <c r="AZU11"/>
      <c r="AZV11"/>
      <c r="AZW11"/>
      <c r="AZX11"/>
      <c r="AZY11"/>
      <c r="AZZ11"/>
      <c r="BAA11"/>
      <c r="BAB11"/>
      <c r="BAC11"/>
      <c r="BAD11"/>
      <c r="BAE11"/>
      <c r="BAF11"/>
      <c r="BAG11"/>
      <c r="BAH11"/>
      <c r="BAI11"/>
      <c r="BAJ11"/>
      <c r="BAK11"/>
      <c r="BAL11"/>
      <c r="BAM11"/>
      <c r="BAN11"/>
      <c r="BAO11"/>
      <c r="BAP11"/>
      <c r="BAQ11"/>
      <c r="BAR11"/>
      <c r="BAS11"/>
      <c r="BAT11"/>
      <c r="BAU11"/>
      <c r="BAV11"/>
      <c r="BAW11"/>
      <c r="BAX11"/>
      <c r="BAY11"/>
      <c r="BAZ11"/>
      <c r="BBA11"/>
      <c r="BBB11"/>
      <c r="BBC11"/>
      <c r="BBD11"/>
      <c r="BBE11"/>
      <c r="BBF11"/>
      <c r="BBG11"/>
      <c r="BBH11"/>
      <c r="BBI11"/>
      <c r="BBJ11"/>
      <c r="BBK11"/>
      <c r="BBL11"/>
      <c r="BBM11"/>
      <c r="BBN11"/>
      <c r="BBO11"/>
      <c r="BBP11"/>
      <c r="BBQ11"/>
      <c r="BBR11"/>
      <c r="BBS11"/>
      <c r="BBT11"/>
      <c r="BBU11"/>
      <c r="BBV11"/>
      <c r="BBW11"/>
      <c r="BBX11"/>
      <c r="BBY11"/>
      <c r="BBZ11"/>
      <c r="BCA11"/>
      <c r="BCB11"/>
      <c r="BCC11"/>
      <c r="BCD11"/>
      <c r="BCE11"/>
      <c r="BCF11"/>
      <c r="BCG11"/>
      <c r="BCH11"/>
      <c r="BCI11"/>
      <c r="BCJ11"/>
      <c r="BCK11"/>
      <c r="BCL11"/>
      <c r="BCM11"/>
      <c r="BCN11"/>
      <c r="BCO11"/>
      <c r="BCP11"/>
      <c r="BCQ11"/>
      <c r="BCR11"/>
      <c r="BCS11"/>
      <c r="BCT11"/>
      <c r="BCU11"/>
      <c r="BCV11"/>
      <c r="BCW11"/>
      <c r="BCX11"/>
      <c r="BCY11"/>
      <c r="BCZ11"/>
      <c r="BDA11"/>
      <c r="BDB11"/>
      <c r="BDC11"/>
      <c r="BDD11"/>
      <c r="BDE11"/>
      <c r="BDF11"/>
      <c r="BDG11"/>
      <c r="BDH11"/>
      <c r="BDI11"/>
      <c r="BDJ11"/>
      <c r="BDK11"/>
      <c r="BDL11"/>
      <c r="BDM11"/>
      <c r="BDN11"/>
      <c r="BDO11"/>
      <c r="BDP11"/>
      <c r="BDQ11"/>
      <c r="BDR11"/>
      <c r="BDS11"/>
      <c r="BDT11"/>
      <c r="BDU11"/>
      <c r="BDV11"/>
      <c r="BDW11"/>
      <c r="BDX11"/>
      <c r="BDY11"/>
      <c r="BDZ11"/>
      <c r="BEA11"/>
      <c r="BEB11"/>
      <c r="BEC11"/>
      <c r="BED11"/>
      <c r="BEE11"/>
      <c r="BEF11"/>
      <c r="BEG11"/>
      <c r="BEH11"/>
      <c r="BEI11"/>
      <c r="BEJ11"/>
      <c r="BEK11"/>
      <c r="BEL11"/>
      <c r="BEM11"/>
      <c r="BEN11"/>
      <c r="BEO11"/>
      <c r="BEP11"/>
      <c r="BEQ11"/>
      <c r="BER11"/>
      <c r="BES11"/>
      <c r="BET11"/>
      <c r="BEU11"/>
      <c r="BEV11"/>
      <c r="BEW11"/>
      <c r="BEX11"/>
      <c r="BEY11"/>
      <c r="BEZ11"/>
      <c r="BFA11"/>
      <c r="BFB11"/>
      <c r="BFC11"/>
      <c r="BFD11"/>
      <c r="BFE11"/>
      <c r="BFF11"/>
      <c r="BFG11"/>
      <c r="BFH11"/>
      <c r="BFI11"/>
      <c r="BFJ11"/>
      <c r="BFK11"/>
      <c r="BFL11"/>
      <c r="BFM11"/>
      <c r="BFN11"/>
      <c r="BFO11"/>
      <c r="BFP11"/>
      <c r="BFQ11"/>
      <c r="BFR11"/>
      <c r="BFS11"/>
      <c r="BFT11"/>
      <c r="BFU11"/>
      <c r="BFV11"/>
      <c r="BFW11"/>
      <c r="BFX11"/>
      <c r="BFY11"/>
      <c r="BFZ11"/>
      <c r="BGA11"/>
      <c r="BGB11"/>
      <c r="BGC11"/>
      <c r="BGD11"/>
      <c r="BGE11"/>
      <c r="BGF11"/>
      <c r="BGG11"/>
      <c r="BGH11"/>
      <c r="BGI11"/>
      <c r="BGJ11"/>
      <c r="BGK11"/>
      <c r="BGL11"/>
      <c r="BGM11"/>
      <c r="BGN11"/>
      <c r="BGO11"/>
      <c r="BGP11"/>
      <c r="BGQ11"/>
      <c r="BGR11"/>
      <c r="BGS11"/>
      <c r="BGT11"/>
      <c r="BGU11"/>
      <c r="BGV11"/>
      <c r="BGW11"/>
      <c r="BGX11"/>
      <c r="BGY11"/>
      <c r="BGZ11"/>
      <c r="BHA11"/>
      <c r="BHB11"/>
      <c r="BHC11"/>
      <c r="BHD11"/>
      <c r="BHE11"/>
      <c r="BHF11"/>
      <c r="BHG11"/>
      <c r="BHH11"/>
      <c r="BHI11"/>
      <c r="BHJ11"/>
      <c r="BHK11"/>
      <c r="BHL11"/>
      <c r="BHM11"/>
      <c r="BHN11"/>
      <c r="BHO11"/>
      <c r="BHP11"/>
      <c r="BHQ11"/>
      <c r="BHR11"/>
      <c r="BHS11"/>
      <c r="BHT11"/>
      <c r="BHU11"/>
      <c r="BHV11"/>
      <c r="BHW11"/>
      <c r="BHX11"/>
      <c r="BHY11"/>
      <c r="BHZ11"/>
      <c r="BIA11"/>
      <c r="BIB11"/>
      <c r="BIC11"/>
      <c r="BID11"/>
      <c r="BIE11"/>
      <c r="BIF11"/>
      <c r="BIG11"/>
      <c r="BIH11"/>
      <c r="BII11"/>
      <c r="BIJ11"/>
      <c r="BIK11"/>
      <c r="BIL11"/>
      <c r="BIM11"/>
      <c r="BIN11"/>
      <c r="BIO11"/>
      <c r="BIP11"/>
      <c r="BIQ11"/>
      <c r="BIR11"/>
      <c r="BIS11"/>
      <c r="BIT11"/>
      <c r="BIU11"/>
      <c r="BIV11"/>
      <c r="BIW11"/>
      <c r="BIX11"/>
      <c r="BIY11"/>
      <c r="BIZ11"/>
      <c r="BJA11"/>
      <c r="BJB11"/>
      <c r="BJC11"/>
      <c r="BJD11"/>
      <c r="BJE11"/>
      <c r="BJF11"/>
      <c r="BJG11"/>
      <c r="BJH11"/>
      <c r="BJI11"/>
      <c r="BJJ11"/>
      <c r="BJK11"/>
      <c r="BJL11"/>
      <c r="BJM11"/>
      <c r="BJN11"/>
      <c r="BJO11"/>
      <c r="BJP11"/>
      <c r="BJQ11"/>
      <c r="BJR11"/>
      <c r="BJS11"/>
      <c r="BJT11"/>
      <c r="BJU11"/>
      <c r="BJV11"/>
      <c r="BJW11"/>
      <c r="BJX11"/>
      <c r="BJY11"/>
      <c r="BJZ11"/>
      <c r="BKA11"/>
      <c r="BKB11"/>
      <c r="BKC11"/>
      <c r="BKD11"/>
      <c r="BKE11"/>
      <c r="BKF11"/>
      <c r="BKG11"/>
      <c r="BKH11"/>
      <c r="BKI11"/>
      <c r="BKJ11"/>
      <c r="BKK11"/>
      <c r="BKL11"/>
      <c r="BKM11"/>
      <c r="BKN11"/>
      <c r="BKO11"/>
      <c r="BKP11"/>
      <c r="BKQ11"/>
      <c r="BKR11"/>
      <c r="BKS11"/>
      <c r="BKT11"/>
      <c r="BKU11"/>
      <c r="BKV11"/>
      <c r="BKW11"/>
      <c r="BKX11"/>
      <c r="BKY11"/>
      <c r="BKZ11"/>
      <c r="BLA11"/>
      <c r="BLB11"/>
      <c r="BLC11"/>
      <c r="BLD11"/>
      <c r="BLE11"/>
      <c r="BLF11"/>
      <c r="BLG11"/>
      <c r="BLH11"/>
      <c r="BLI11"/>
      <c r="BLJ11"/>
      <c r="BLK11"/>
      <c r="BLL11"/>
      <c r="BLM11"/>
      <c r="BLN11"/>
      <c r="BLO11"/>
      <c r="BLP11"/>
      <c r="BLQ11"/>
      <c r="BLR11"/>
      <c r="BLS11"/>
      <c r="BLT11"/>
      <c r="BLU11"/>
      <c r="BLV11"/>
      <c r="BLW11"/>
      <c r="BLX11"/>
      <c r="BLY11"/>
      <c r="BLZ11"/>
      <c r="BMA11"/>
      <c r="BMB11"/>
      <c r="BMC11"/>
      <c r="BMD11"/>
      <c r="BME11"/>
      <c r="BMF11"/>
      <c r="BMG11"/>
      <c r="BMH11"/>
      <c r="BMI11"/>
      <c r="BMJ11"/>
      <c r="BMK11"/>
      <c r="BML11"/>
      <c r="BMM11"/>
      <c r="BMN11"/>
      <c r="BMO11"/>
      <c r="BMP11"/>
      <c r="BMQ11"/>
      <c r="BMR11"/>
      <c r="BMS11"/>
      <c r="BMT11"/>
      <c r="BMU11"/>
      <c r="BMV11"/>
      <c r="BMW11"/>
      <c r="BMX11"/>
      <c r="BMY11"/>
      <c r="BMZ11"/>
      <c r="BNA11"/>
      <c r="BNB11"/>
      <c r="BNC11"/>
      <c r="BND11"/>
      <c r="BNE11"/>
      <c r="BNF11"/>
      <c r="BNG11"/>
      <c r="BNH11"/>
      <c r="BNI11"/>
      <c r="BNJ11"/>
      <c r="BNK11"/>
      <c r="BNL11"/>
      <c r="BNM11"/>
      <c r="BNN11"/>
      <c r="BNO11"/>
      <c r="BNP11"/>
      <c r="BNQ11"/>
      <c r="BNR11"/>
      <c r="BNS11"/>
      <c r="BNT11"/>
      <c r="BNU11"/>
      <c r="BNV11"/>
      <c r="BNW11"/>
      <c r="BNX11"/>
      <c r="BNY11"/>
      <c r="BNZ11"/>
      <c r="BOA11"/>
      <c r="BOB11"/>
      <c r="BOC11"/>
      <c r="BOD11"/>
      <c r="BOE11"/>
      <c r="BOF11"/>
      <c r="BOG11"/>
      <c r="BOH11"/>
      <c r="BOI11"/>
      <c r="BOJ11"/>
      <c r="BOK11"/>
      <c r="BOL11"/>
      <c r="BOM11"/>
      <c r="BON11"/>
      <c r="BOO11"/>
      <c r="BOP11"/>
      <c r="BOQ11"/>
      <c r="BOR11"/>
      <c r="BOS11"/>
      <c r="BOT11"/>
      <c r="BOU11"/>
      <c r="BOV11"/>
      <c r="BOW11"/>
      <c r="BOX11"/>
      <c r="BOY11"/>
      <c r="BOZ11"/>
      <c r="BPA11"/>
      <c r="BPB11"/>
      <c r="BPC11"/>
      <c r="BPD11"/>
      <c r="BPE11"/>
      <c r="BPF11"/>
      <c r="BPG11"/>
      <c r="BPH11"/>
      <c r="BPI11"/>
      <c r="BPJ11"/>
      <c r="BPK11"/>
      <c r="BPL11"/>
      <c r="BPM11"/>
      <c r="BPN11"/>
      <c r="BPO11"/>
      <c r="BPP11"/>
      <c r="BPQ11"/>
      <c r="BPR11"/>
      <c r="BPS11"/>
      <c r="BPT11"/>
      <c r="BPU11"/>
      <c r="BPV11"/>
      <c r="BPW11"/>
      <c r="BPX11"/>
      <c r="BPY11"/>
      <c r="BPZ11"/>
      <c r="BQA11"/>
      <c r="BQB11"/>
      <c r="BQC11"/>
      <c r="BQD11"/>
      <c r="BQE11"/>
      <c r="BQF11"/>
      <c r="BQG11"/>
      <c r="BQH11"/>
      <c r="BQI11"/>
      <c r="BQJ11"/>
      <c r="BQK11"/>
      <c r="BQL11"/>
      <c r="BQM11"/>
      <c r="BQN11"/>
      <c r="BQO11"/>
      <c r="BQP11"/>
      <c r="BQQ11"/>
      <c r="BQR11"/>
      <c r="BQS11"/>
      <c r="BQT11"/>
      <c r="BQU11"/>
      <c r="BQV11"/>
      <c r="BQW11"/>
      <c r="BQX11"/>
      <c r="BQY11"/>
      <c r="BQZ11"/>
      <c r="BRA11"/>
      <c r="BRB11"/>
      <c r="BRC11"/>
      <c r="BRD11"/>
      <c r="BRE11"/>
      <c r="BRF11"/>
      <c r="BRG11"/>
      <c r="BRH11"/>
      <c r="BRI11"/>
      <c r="BRJ11"/>
      <c r="BRK11"/>
      <c r="BRL11"/>
      <c r="BRM11"/>
      <c r="BRN11"/>
      <c r="BRO11"/>
      <c r="BRP11"/>
      <c r="BRQ11"/>
      <c r="BRR11"/>
      <c r="BRS11"/>
      <c r="BRT11"/>
      <c r="BRU11"/>
      <c r="BRV11"/>
      <c r="BRW11"/>
      <c r="BRX11"/>
      <c r="BRY11"/>
      <c r="BRZ11"/>
      <c r="BSA11"/>
      <c r="BSB11"/>
      <c r="BSC11"/>
      <c r="BSD11"/>
      <c r="BSE11"/>
      <c r="BSF11"/>
      <c r="BSG11"/>
      <c r="BSH11"/>
      <c r="BSI11"/>
      <c r="BSJ11"/>
      <c r="BSK11"/>
      <c r="BSL11"/>
      <c r="BSM11"/>
      <c r="BSN11"/>
      <c r="BSO11"/>
      <c r="BSP11"/>
      <c r="BSQ11"/>
      <c r="BSR11"/>
      <c r="BSS11"/>
      <c r="BST11"/>
      <c r="BSU11"/>
      <c r="BSV11"/>
      <c r="BSW11"/>
      <c r="BSX11"/>
      <c r="BSY11"/>
      <c r="BSZ11"/>
      <c r="BTA11"/>
      <c r="BTB11"/>
      <c r="BTC11"/>
      <c r="BTD11"/>
      <c r="BTE11"/>
      <c r="BTF11"/>
      <c r="BTG11"/>
      <c r="BTH11"/>
      <c r="BTI11"/>
      <c r="BTJ11"/>
      <c r="BTK11"/>
      <c r="BTL11"/>
      <c r="BTM11"/>
      <c r="BTN11"/>
      <c r="BTO11"/>
      <c r="BTP11"/>
      <c r="BTQ11"/>
      <c r="BTR11"/>
      <c r="BTS11"/>
      <c r="BTT11"/>
      <c r="BTU11"/>
      <c r="BTV11"/>
      <c r="BTW11"/>
      <c r="BTX11"/>
      <c r="BTY11"/>
      <c r="BTZ11"/>
      <c r="BUA11"/>
      <c r="BUB11"/>
      <c r="BUC11"/>
      <c r="BUD11"/>
      <c r="BUE11"/>
      <c r="BUF11"/>
      <c r="BUG11"/>
      <c r="BUH11"/>
      <c r="BUI11"/>
      <c r="BUJ11"/>
      <c r="BUK11"/>
      <c r="BUL11"/>
      <c r="BUM11"/>
      <c r="BUN11"/>
      <c r="BUO11"/>
      <c r="BUP11"/>
      <c r="BUQ11"/>
      <c r="BUR11"/>
      <c r="BUS11"/>
      <c r="BUT11"/>
      <c r="BUU11"/>
      <c r="BUV11"/>
      <c r="BUW11"/>
      <c r="BUX11"/>
      <c r="BUY11"/>
      <c r="BUZ11"/>
      <c r="BVA11"/>
      <c r="BVB11"/>
      <c r="BVC11"/>
      <c r="BVD11"/>
      <c r="BVE11"/>
      <c r="BVF11"/>
      <c r="BVG11"/>
      <c r="BVH11"/>
      <c r="BVI11"/>
      <c r="BVJ11"/>
      <c r="BVK11"/>
      <c r="BVL11"/>
      <c r="BVM11"/>
      <c r="BVN11"/>
      <c r="BVO11"/>
      <c r="BVP11"/>
      <c r="BVQ11"/>
      <c r="BVR11"/>
      <c r="BVS11"/>
      <c r="BVT11"/>
      <c r="BVU11"/>
      <c r="BVV11"/>
      <c r="BVW11"/>
      <c r="BVX11"/>
      <c r="BVY11"/>
      <c r="BVZ11"/>
      <c r="BWA11"/>
      <c r="BWB11"/>
      <c r="BWC11"/>
      <c r="BWD11"/>
      <c r="BWE11"/>
      <c r="BWF11"/>
      <c r="BWG11"/>
      <c r="BWH11"/>
      <c r="BWI11"/>
      <c r="BWJ11"/>
      <c r="BWK11"/>
      <c r="BWL11"/>
      <c r="BWM11"/>
      <c r="BWN11"/>
      <c r="BWO11"/>
      <c r="BWP11"/>
      <c r="BWQ11"/>
      <c r="BWR11"/>
      <c r="BWS11"/>
      <c r="BWT11"/>
      <c r="BWU11"/>
      <c r="BWV11"/>
      <c r="BWW11"/>
      <c r="BWX11"/>
      <c r="BWY11"/>
      <c r="BWZ11"/>
      <c r="BXA11"/>
      <c r="BXB11"/>
      <c r="BXC11"/>
      <c r="BXD11"/>
      <c r="BXE11"/>
      <c r="BXF11"/>
      <c r="BXG11"/>
      <c r="BXH11"/>
      <c r="BXI11"/>
      <c r="BXJ11"/>
      <c r="BXK11"/>
      <c r="BXL11"/>
      <c r="BXM11"/>
      <c r="BXN11"/>
      <c r="BXO11"/>
      <c r="BXP11"/>
      <c r="BXQ11"/>
      <c r="BXR11"/>
      <c r="BXS11"/>
      <c r="BXT11"/>
      <c r="BXU11"/>
      <c r="BXV11"/>
      <c r="BXW11"/>
      <c r="BXX11"/>
      <c r="BXY11"/>
      <c r="BXZ11"/>
      <c r="BYA11"/>
      <c r="BYB11"/>
      <c r="BYC11"/>
      <c r="BYD11"/>
      <c r="BYE11"/>
      <c r="BYF11"/>
      <c r="BYG11"/>
      <c r="BYH11"/>
      <c r="BYI11"/>
      <c r="BYJ11"/>
      <c r="BYK11"/>
      <c r="BYL11"/>
      <c r="BYM11"/>
      <c r="BYN11"/>
      <c r="BYO11"/>
      <c r="BYP11"/>
      <c r="BYQ11"/>
      <c r="BYR11"/>
      <c r="BYS11"/>
      <c r="BYT11"/>
      <c r="BYU11"/>
      <c r="BYV11"/>
      <c r="BYW11"/>
      <c r="BYX11"/>
      <c r="BYY11"/>
      <c r="BYZ11"/>
      <c r="BZA11"/>
      <c r="BZB11"/>
      <c r="BZC11"/>
      <c r="BZD11"/>
      <c r="BZE11"/>
      <c r="BZF11"/>
      <c r="BZG11"/>
      <c r="BZH11"/>
      <c r="BZI11"/>
      <c r="BZJ11"/>
      <c r="BZK11"/>
      <c r="BZL11"/>
      <c r="BZM11"/>
      <c r="BZN11"/>
      <c r="BZO11"/>
      <c r="BZP11"/>
      <c r="BZQ11"/>
      <c r="BZR11"/>
      <c r="BZS11"/>
      <c r="BZT11"/>
      <c r="BZU11"/>
      <c r="BZV11"/>
      <c r="BZW11"/>
      <c r="BZX11"/>
      <c r="BZY11"/>
      <c r="BZZ11"/>
      <c r="CAA11"/>
      <c r="CAB11"/>
      <c r="CAC11"/>
      <c r="CAD11"/>
      <c r="CAE11"/>
      <c r="CAF11"/>
      <c r="CAG11"/>
      <c r="CAH11"/>
      <c r="CAI11"/>
      <c r="CAJ11"/>
      <c r="CAK11"/>
      <c r="CAL11"/>
      <c r="CAM11"/>
      <c r="CAN11"/>
      <c r="CAO11"/>
      <c r="CAP11"/>
      <c r="CAQ11"/>
      <c r="CAR11"/>
      <c r="CAS11"/>
      <c r="CAT11"/>
      <c r="CAU11"/>
      <c r="CAV11"/>
      <c r="CAW11"/>
      <c r="CAX11"/>
      <c r="CAY11"/>
      <c r="CAZ11"/>
      <c r="CBA11"/>
      <c r="CBB11"/>
      <c r="CBC11"/>
      <c r="CBD11"/>
      <c r="CBE11"/>
      <c r="CBF11"/>
      <c r="CBG11"/>
      <c r="CBH11"/>
      <c r="CBI11"/>
      <c r="CBJ11"/>
      <c r="CBK11"/>
      <c r="CBL11"/>
      <c r="CBM11"/>
      <c r="CBN11"/>
      <c r="CBO11"/>
      <c r="CBP11"/>
      <c r="CBQ11"/>
      <c r="CBR11"/>
      <c r="CBS11"/>
      <c r="CBT11"/>
      <c r="CBU11"/>
      <c r="CBV11"/>
      <c r="CBW11"/>
      <c r="CBX11"/>
      <c r="CBY11"/>
      <c r="CBZ11"/>
      <c r="CCA11"/>
      <c r="CCB11"/>
      <c r="CCC11"/>
      <c r="CCD11"/>
      <c r="CCE11"/>
      <c r="CCF11"/>
      <c r="CCG11"/>
      <c r="CCH11"/>
      <c r="CCI11"/>
      <c r="CCJ11"/>
      <c r="CCK11"/>
      <c r="CCL11"/>
      <c r="CCM11"/>
      <c r="CCN11"/>
      <c r="CCO11"/>
      <c r="CCP11"/>
      <c r="CCQ11"/>
      <c r="CCR11"/>
      <c r="CCS11"/>
      <c r="CCT11"/>
      <c r="CCU11"/>
      <c r="CCV11"/>
      <c r="CCW11"/>
      <c r="CCX11"/>
      <c r="CCY11"/>
      <c r="CCZ11"/>
      <c r="CDA11"/>
      <c r="CDB11"/>
      <c r="CDC11"/>
      <c r="CDD11"/>
      <c r="CDE11"/>
      <c r="CDF11"/>
      <c r="CDG11"/>
      <c r="CDH11"/>
      <c r="CDI11"/>
      <c r="CDJ11"/>
      <c r="CDK11"/>
      <c r="CDL11"/>
      <c r="CDM11"/>
      <c r="CDN11"/>
      <c r="CDO11"/>
      <c r="CDP11"/>
      <c r="CDQ11"/>
      <c r="CDR11"/>
      <c r="CDS11"/>
      <c r="CDT11"/>
      <c r="CDU11"/>
      <c r="CDV11"/>
      <c r="CDW11"/>
      <c r="CDX11"/>
      <c r="CDY11"/>
      <c r="CDZ11"/>
      <c r="CEA11"/>
      <c r="CEB11"/>
      <c r="CEC11"/>
      <c r="CED11"/>
      <c r="CEE11"/>
      <c r="CEF11"/>
      <c r="CEG11"/>
      <c r="CEH11"/>
      <c r="CEI11"/>
      <c r="CEJ11"/>
      <c r="CEK11"/>
      <c r="CEL11"/>
      <c r="CEM11"/>
      <c r="CEN11"/>
      <c r="CEO11"/>
      <c r="CEP11"/>
      <c r="CEQ11"/>
      <c r="CER11"/>
      <c r="CES11"/>
      <c r="CET11"/>
      <c r="CEU11"/>
      <c r="CEV11"/>
      <c r="CEW11"/>
      <c r="CEX11"/>
      <c r="CEY11"/>
      <c r="CEZ11"/>
      <c r="CFA11"/>
      <c r="CFB11"/>
      <c r="CFC11"/>
      <c r="CFD11"/>
      <c r="CFE11"/>
      <c r="CFF11"/>
      <c r="CFG11"/>
      <c r="CFH11"/>
      <c r="CFI11"/>
      <c r="CFJ11"/>
      <c r="CFK11"/>
      <c r="CFL11"/>
      <c r="CFM11"/>
      <c r="CFN11"/>
      <c r="CFO11"/>
      <c r="CFP11"/>
      <c r="CFQ11"/>
      <c r="CFR11"/>
      <c r="CFS11"/>
      <c r="CFT11"/>
      <c r="CFU11"/>
      <c r="CFV11"/>
      <c r="CFW11"/>
      <c r="CFX11"/>
      <c r="CFY11"/>
      <c r="CFZ11"/>
      <c r="CGA11"/>
      <c r="CGB11"/>
      <c r="CGC11"/>
      <c r="CGD11"/>
      <c r="CGE11"/>
      <c r="CGF11"/>
      <c r="CGG11"/>
      <c r="CGH11"/>
      <c r="CGI11"/>
      <c r="CGJ11"/>
      <c r="CGK11"/>
      <c r="CGL11"/>
      <c r="CGM11"/>
      <c r="CGN11"/>
      <c r="CGO11"/>
      <c r="CGP11"/>
      <c r="CGQ11"/>
      <c r="CGR11"/>
      <c r="CGS11"/>
      <c r="CGT11"/>
      <c r="CGU11"/>
      <c r="CGV11"/>
      <c r="CGW11"/>
      <c r="CGX11"/>
      <c r="CGY11"/>
      <c r="CGZ11"/>
      <c r="CHA11"/>
      <c r="CHB11"/>
      <c r="CHC11"/>
      <c r="CHD11"/>
      <c r="CHE11"/>
      <c r="CHF11"/>
      <c r="CHG11"/>
      <c r="CHH11"/>
      <c r="CHI11"/>
      <c r="CHJ11"/>
      <c r="CHK11"/>
      <c r="CHL11"/>
      <c r="CHM11"/>
      <c r="CHN11"/>
      <c r="CHO11"/>
      <c r="CHP11"/>
      <c r="CHQ11"/>
      <c r="CHR11"/>
      <c r="CHS11"/>
      <c r="CHT11"/>
      <c r="CHU11"/>
      <c r="CHV11"/>
      <c r="CHW11"/>
      <c r="CHX11"/>
      <c r="CHY11"/>
      <c r="CHZ11"/>
      <c r="CIA11"/>
      <c r="CIB11"/>
      <c r="CIC11"/>
      <c r="CID11"/>
      <c r="CIE11"/>
      <c r="CIF11"/>
      <c r="CIG11"/>
      <c r="CIH11"/>
      <c r="CII11"/>
      <c r="CIJ11"/>
      <c r="CIK11"/>
      <c r="CIL11"/>
      <c r="CIM11"/>
      <c r="CIN11"/>
      <c r="CIO11"/>
      <c r="CIP11"/>
      <c r="CIQ11"/>
      <c r="CIR11"/>
      <c r="CIS11"/>
      <c r="CIT11"/>
      <c r="CIU11"/>
      <c r="CIV11"/>
      <c r="CIW11"/>
      <c r="CIX11"/>
      <c r="CIY11"/>
      <c r="CIZ11"/>
      <c r="CJA11"/>
      <c r="CJB11"/>
      <c r="CJC11"/>
      <c r="CJD11"/>
      <c r="CJE11"/>
      <c r="CJF11"/>
      <c r="CJG11"/>
      <c r="CJH11"/>
      <c r="CJI11"/>
      <c r="CJJ11"/>
      <c r="CJK11"/>
      <c r="CJL11"/>
      <c r="CJM11"/>
      <c r="CJN11"/>
      <c r="CJO11"/>
      <c r="CJP11"/>
      <c r="CJQ11"/>
      <c r="CJR11"/>
      <c r="CJS11"/>
      <c r="CJT11"/>
      <c r="CJU11"/>
      <c r="CJV11"/>
      <c r="CJW11"/>
      <c r="CJX11"/>
      <c r="CJY11"/>
      <c r="CJZ11"/>
      <c r="CKA11"/>
      <c r="CKB11"/>
      <c r="CKC11"/>
      <c r="CKD11"/>
      <c r="CKE11"/>
      <c r="CKF11"/>
      <c r="CKG11"/>
      <c r="CKH11"/>
      <c r="CKI11"/>
      <c r="CKJ11"/>
      <c r="CKK11"/>
      <c r="CKL11"/>
      <c r="CKM11"/>
      <c r="CKN11"/>
      <c r="CKO11"/>
      <c r="CKP11"/>
      <c r="CKQ11"/>
      <c r="CKR11"/>
      <c r="CKS11"/>
      <c r="CKT11"/>
      <c r="CKU11"/>
      <c r="CKV11"/>
      <c r="CKW11"/>
      <c r="CKX11"/>
      <c r="CKY11"/>
      <c r="CKZ11"/>
      <c r="CLA11"/>
      <c r="CLB11"/>
      <c r="CLC11"/>
      <c r="CLD11"/>
      <c r="CLE11"/>
      <c r="CLF11"/>
      <c r="CLG11"/>
      <c r="CLH11"/>
      <c r="CLI11"/>
      <c r="CLJ11"/>
      <c r="CLK11"/>
      <c r="CLL11"/>
      <c r="CLM11"/>
      <c r="CLN11"/>
      <c r="CLO11"/>
      <c r="CLP11"/>
      <c r="CLQ11"/>
      <c r="CLR11"/>
      <c r="CLS11"/>
      <c r="CLT11"/>
      <c r="CLU11"/>
      <c r="CLV11"/>
      <c r="CLW11"/>
      <c r="CLX11"/>
      <c r="CLY11"/>
      <c r="CLZ11"/>
      <c r="CMA11"/>
      <c r="CMB11"/>
      <c r="CMC11"/>
      <c r="CMD11"/>
      <c r="CME11"/>
      <c r="CMF11"/>
      <c r="CMG11"/>
      <c r="CMH11"/>
      <c r="CMI11"/>
      <c r="CMJ11"/>
      <c r="CMK11"/>
      <c r="CML11"/>
      <c r="CMM11"/>
      <c r="CMN11"/>
      <c r="CMO11"/>
      <c r="CMP11"/>
      <c r="CMQ11"/>
      <c r="CMR11"/>
      <c r="CMS11"/>
      <c r="CMT11"/>
      <c r="CMU11"/>
      <c r="CMV11"/>
      <c r="CMW11"/>
      <c r="CMX11"/>
      <c r="CMY11"/>
      <c r="CMZ11"/>
      <c r="CNA11"/>
      <c r="CNB11"/>
      <c r="CNC11"/>
      <c r="CND11"/>
      <c r="CNE11"/>
      <c r="CNF11"/>
      <c r="CNG11"/>
      <c r="CNH11"/>
      <c r="CNI11"/>
      <c r="CNJ11"/>
      <c r="CNK11"/>
      <c r="CNL11"/>
      <c r="CNM11"/>
      <c r="CNN11"/>
      <c r="CNO11"/>
      <c r="CNP11"/>
      <c r="CNQ11"/>
      <c r="CNR11"/>
      <c r="CNS11"/>
      <c r="CNT11"/>
      <c r="CNU11"/>
      <c r="CNV11"/>
      <c r="CNW11"/>
      <c r="CNX11"/>
      <c r="CNY11"/>
      <c r="CNZ11"/>
      <c r="COA11"/>
      <c r="COB11"/>
      <c r="COC11"/>
      <c r="COD11"/>
      <c r="COE11"/>
      <c r="COF11"/>
      <c r="COG11"/>
      <c r="COH11"/>
      <c r="COI11"/>
      <c r="COJ11"/>
      <c r="COK11"/>
      <c r="COL11"/>
      <c r="COM11"/>
      <c r="CON11"/>
      <c r="COO11"/>
      <c r="COP11"/>
      <c r="COQ11"/>
      <c r="COR11"/>
      <c r="COS11"/>
      <c r="COT11"/>
      <c r="COU11"/>
      <c r="COV11"/>
      <c r="COW11"/>
      <c r="COX11"/>
      <c r="COY11"/>
      <c r="COZ11"/>
      <c r="CPA11"/>
      <c r="CPB11"/>
      <c r="CPC11"/>
      <c r="CPD11"/>
      <c r="CPE11"/>
      <c r="CPF11"/>
      <c r="CPG11"/>
      <c r="CPH11"/>
      <c r="CPI11"/>
      <c r="CPJ11"/>
      <c r="CPK11"/>
      <c r="CPL11"/>
      <c r="CPM11"/>
      <c r="CPN11"/>
      <c r="CPO11"/>
      <c r="CPP11"/>
      <c r="CPQ11"/>
      <c r="CPR11"/>
      <c r="CPS11"/>
      <c r="CPT11"/>
      <c r="CPU11"/>
      <c r="CPV11"/>
      <c r="CPW11"/>
      <c r="CPX11"/>
      <c r="CPY11"/>
      <c r="CPZ11"/>
      <c r="CQA11"/>
      <c r="CQB11"/>
      <c r="CQC11"/>
      <c r="CQD11"/>
      <c r="CQE11"/>
      <c r="CQF11"/>
      <c r="CQG11"/>
      <c r="CQH11"/>
      <c r="CQI11"/>
      <c r="CQJ11"/>
      <c r="CQK11"/>
      <c r="CQL11"/>
      <c r="CQM11"/>
      <c r="CQN11"/>
      <c r="CQO11"/>
      <c r="CQP11"/>
      <c r="CQQ11"/>
      <c r="CQR11"/>
      <c r="CQS11"/>
      <c r="CQT11"/>
      <c r="CQU11"/>
      <c r="CQV11"/>
      <c r="CQW11"/>
      <c r="CQX11"/>
      <c r="CQY11"/>
      <c r="CQZ11"/>
      <c r="CRA11"/>
      <c r="CRB11"/>
      <c r="CRC11"/>
      <c r="CRD11"/>
      <c r="CRE11"/>
      <c r="CRF11"/>
      <c r="CRG11"/>
      <c r="CRH11"/>
      <c r="CRI11"/>
      <c r="CRJ11"/>
      <c r="CRK11"/>
      <c r="CRL11"/>
      <c r="CRM11"/>
      <c r="CRN11"/>
      <c r="CRO11"/>
      <c r="CRP11"/>
      <c r="CRQ11"/>
      <c r="CRR11"/>
      <c r="CRS11"/>
      <c r="CRT11"/>
      <c r="CRU11"/>
      <c r="CRV11"/>
      <c r="CRW11"/>
      <c r="CRX11"/>
      <c r="CRY11"/>
      <c r="CRZ11"/>
      <c r="CSA11"/>
      <c r="CSB11"/>
      <c r="CSC11"/>
      <c r="CSD11"/>
      <c r="CSE11"/>
      <c r="CSF11"/>
      <c r="CSG11"/>
      <c r="CSH11"/>
      <c r="CSI11"/>
      <c r="CSJ11"/>
      <c r="CSK11"/>
      <c r="CSL11"/>
      <c r="CSM11"/>
      <c r="CSN11"/>
      <c r="CSO11"/>
      <c r="CSP11"/>
      <c r="CSQ11"/>
      <c r="CSR11"/>
      <c r="CSS11"/>
      <c r="CST11"/>
      <c r="CSU11"/>
      <c r="CSV11"/>
      <c r="CSW11"/>
      <c r="CSX11"/>
      <c r="CSY11"/>
      <c r="CSZ11"/>
      <c r="CTA11"/>
      <c r="CTB11"/>
      <c r="CTC11"/>
      <c r="CTD11"/>
      <c r="CTE11"/>
      <c r="CTF11"/>
      <c r="CTG11"/>
      <c r="CTH11"/>
      <c r="CTI11"/>
      <c r="CTJ11"/>
      <c r="CTK11"/>
      <c r="CTL11"/>
      <c r="CTM11"/>
      <c r="CTN11"/>
      <c r="CTO11"/>
      <c r="CTP11"/>
      <c r="CTQ11"/>
      <c r="CTR11"/>
      <c r="CTS11"/>
      <c r="CTT11"/>
      <c r="CTU11"/>
      <c r="CTV11"/>
      <c r="CTW11"/>
      <c r="CTX11"/>
      <c r="CTY11"/>
      <c r="CTZ11"/>
      <c r="CUA11"/>
      <c r="CUB11"/>
      <c r="CUC11"/>
      <c r="CUD11"/>
      <c r="CUE11"/>
      <c r="CUF11"/>
      <c r="CUG11"/>
      <c r="CUH11"/>
      <c r="CUI11"/>
      <c r="CUJ11"/>
      <c r="CUK11"/>
      <c r="CUL11"/>
      <c r="CUM11"/>
      <c r="CUN11"/>
      <c r="CUO11"/>
      <c r="CUP11"/>
      <c r="CUQ11"/>
      <c r="CUR11"/>
      <c r="CUS11"/>
      <c r="CUT11"/>
      <c r="CUU11"/>
      <c r="CUV11"/>
      <c r="CUW11"/>
      <c r="CUX11"/>
      <c r="CUY11"/>
      <c r="CUZ11"/>
      <c r="CVA11"/>
      <c r="CVB11"/>
      <c r="CVC11"/>
      <c r="CVD11"/>
      <c r="CVE11"/>
      <c r="CVF11"/>
      <c r="CVG11"/>
      <c r="CVH11"/>
      <c r="CVI11"/>
      <c r="CVJ11"/>
      <c r="CVK11"/>
      <c r="CVL11"/>
      <c r="CVM11"/>
      <c r="CVN11"/>
      <c r="CVO11"/>
      <c r="CVP11"/>
      <c r="CVQ11"/>
      <c r="CVR11"/>
      <c r="CVS11"/>
      <c r="CVT11"/>
      <c r="CVU11"/>
      <c r="CVV11"/>
      <c r="CVW11"/>
      <c r="CVX11"/>
      <c r="CVY11"/>
      <c r="CVZ11"/>
      <c r="CWA11"/>
      <c r="CWB11"/>
      <c r="CWC11"/>
      <c r="CWD11"/>
      <c r="CWE11"/>
      <c r="CWF11"/>
      <c r="CWG11"/>
      <c r="CWH11"/>
      <c r="CWI11"/>
      <c r="CWJ11"/>
      <c r="CWK11"/>
      <c r="CWL11"/>
      <c r="CWM11"/>
      <c r="CWN11"/>
      <c r="CWO11"/>
      <c r="CWP11"/>
      <c r="CWQ11"/>
      <c r="CWR11"/>
      <c r="CWS11"/>
      <c r="CWT11"/>
      <c r="CWU11"/>
      <c r="CWV11"/>
      <c r="CWW11"/>
      <c r="CWX11"/>
      <c r="CWY11"/>
      <c r="CWZ11"/>
      <c r="CXA11"/>
      <c r="CXB11"/>
      <c r="CXC11"/>
      <c r="CXD11"/>
      <c r="CXE11"/>
      <c r="CXF11"/>
      <c r="CXG11"/>
      <c r="CXH11"/>
      <c r="CXI11"/>
      <c r="CXJ11"/>
      <c r="CXK11"/>
      <c r="CXL11"/>
      <c r="CXM11"/>
      <c r="CXN11"/>
      <c r="CXO11"/>
      <c r="CXP11"/>
      <c r="CXQ11"/>
      <c r="CXR11"/>
      <c r="CXS11"/>
      <c r="CXT11"/>
      <c r="CXU11"/>
      <c r="CXV11"/>
      <c r="CXW11"/>
      <c r="CXX11"/>
      <c r="CXY11"/>
      <c r="CXZ11"/>
      <c r="CYA11"/>
      <c r="CYB11"/>
      <c r="CYC11"/>
      <c r="CYD11"/>
      <c r="CYE11"/>
      <c r="CYF11"/>
      <c r="CYG11"/>
      <c r="CYH11"/>
      <c r="CYI11"/>
      <c r="CYJ11"/>
      <c r="CYK11"/>
      <c r="CYL11"/>
      <c r="CYM11"/>
      <c r="CYN11"/>
      <c r="CYO11"/>
      <c r="CYP11"/>
      <c r="CYQ11"/>
      <c r="CYR11"/>
      <c r="CYS11"/>
      <c r="CYT11"/>
      <c r="CYU11"/>
      <c r="CYV11"/>
      <c r="CYW11"/>
      <c r="CYX11"/>
      <c r="CYY11"/>
      <c r="CYZ11"/>
      <c r="CZA11"/>
      <c r="CZB11"/>
      <c r="CZC11"/>
      <c r="CZD11"/>
      <c r="CZE11"/>
      <c r="CZF11"/>
      <c r="CZG11"/>
      <c r="CZH11"/>
      <c r="CZI11"/>
      <c r="CZJ11"/>
      <c r="CZK11"/>
      <c r="CZL11"/>
      <c r="CZM11"/>
      <c r="CZN11"/>
      <c r="CZO11"/>
      <c r="CZP11"/>
      <c r="CZQ11"/>
      <c r="CZR11"/>
      <c r="CZS11"/>
      <c r="CZT11"/>
      <c r="CZU11"/>
      <c r="CZV11"/>
      <c r="CZW11"/>
      <c r="CZX11"/>
      <c r="CZY11"/>
      <c r="CZZ11"/>
      <c r="DAA11"/>
      <c r="DAB11"/>
      <c r="DAC11"/>
      <c r="DAD11"/>
      <c r="DAE11"/>
      <c r="DAF11"/>
      <c r="DAG11"/>
      <c r="DAH11"/>
      <c r="DAI11"/>
      <c r="DAJ11"/>
      <c r="DAK11"/>
      <c r="DAL11"/>
      <c r="DAM11"/>
      <c r="DAN11"/>
      <c r="DAO11"/>
      <c r="DAP11"/>
      <c r="DAQ11"/>
      <c r="DAR11"/>
      <c r="DAS11"/>
      <c r="DAT11"/>
      <c r="DAU11"/>
      <c r="DAV11"/>
      <c r="DAW11"/>
      <c r="DAX11"/>
      <c r="DAY11"/>
      <c r="DAZ11"/>
      <c r="DBA11"/>
      <c r="DBB11"/>
      <c r="DBC11"/>
      <c r="DBD11"/>
      <c r="DBE11"/>
      <c r="DBF11"/>
      <c r="DBG11"/>
      <c r="DBH11"/>
      <c r="DBI11"/>
      <c r="DBJ11"/>
      <c r="DBK11"/>
      <c r="DBL11"/>
      <c r="DBM11"/>
      <c r="DBN11"/>
      <c r="DBO11"/>
      <c r="DBP11"/>
      <c r="DBQ11"/>
      <c r="DBR11"/>
      <c r="DBS11"/>
      <c r="DBT11"/>
      <c r="DBU11"/>
      <c r="DBV11"/>
      <c r="DBW11"/>
      <c r="DBX11"/>
      <c r="DBY11"/>
      <c r="DBZ11"/>
      <c r="DCA11"/>
      <c r="DCB11"/>
      <c r="DCC11"/>
      <c r="DCD11"/>
      <c r="DCE11"/>
      <c r="DCF11"/>
      <c r="DCG11"/>
      <c r="DCH11"/>
      <c r="DCI11"/>
      <c r="DCJ11"/>
      <c r="DCK11"/>
      <c r="DCL11"/>
      <c r="DCM11"/>
      <c r="DCN11"/>
      <c r="DCO11"/>
      <c r="DCP11"/>
      <c r="DCQ11"/>
      <c r="DCR11"/>
      <c r="DCS11"/>
      <c r="DCT11"/>
      <c r="DCU11"/>
      <c r="DCV11"/>
      <c r="DCW11"/>
      <c r="DCX11"/>
      <c r="DCY11"/>
      <c r="DCZ11"/>
      <c r="DDA11"/>
      <c r="DDB11"/>
      <c r="DDC11"/>
      <c r="DDD11"/>
      <c r="DDE11"/>
      <c r="DDF11"/>
      <c r="DDG11"/>
      <c r="DDH11"/>
      <c r="DDI11"/>
      <c r="DDJ11"/>
      <c r="DDK11"/>
      <c r="DDL11"/>
      <c r="DDM11"/>
      <c r="DDN11"/>
      <c r="DDO11"/>
      <c r="DDP11"/>
      <c r="DDQ11"/>
      <c r="DDR11"/>
      <c r="DDS11"/>
      <c r="DDT11"/>
      <c r="DDU11"/>
      <c r="DDV11"/>
      <c r="DDW11"/>
      <c r="DDX11"/>
      <c r="DDY11"/>
      <c r="DDZ11"/>
      <c r="DEA11"/>
      <c r="DEB11"/>
      <c r="DEC11"/>
      <c r="DED11"/>
      <c r="DEE11"/>
      <c r="DEF11"/>
      <c r="DEG11"/>
      <c r="DEH11"/>
      <c r="DEI11"/>
      <c r="DEJ11"/>
      <c r="DEK11"/>
      <c r="DEL11"/>
      <c r="DEM11"/>
      <c r="DEN11"/>
      <c r="DEO11"/>
      <c r="DEP11"/>
      <c r="DEQ11"/>
      <c r="DER11"/>
      <c r="DES11"/>
      <c r="DET11"/>
      <c r="DEU11"/>
      <c r="DEV11"/>
      <c r="DEW11"/>
      <c r="DEX11"/>
      <c r="DEY11"/>
      <c r="DEZ11"/>
      <c r="DFA11"/>
      <c r="DFB11"/>
      <c r="DFC11"/>
      <c r="DFD11"/>
      <c r="DFE11"/>
      <c r="DFF11"/>
      <c r="DFG11"/>
      <c r="DFH11"/>
      <c r="DFI11"/>
      <c r="DFJ11"/>
      <c r="DFK11"/>
      <c r="DFL11"/>
      <c r="DFM11"/>
      <c r="DFN11"/>
      <c r="DFO11"/>
      <c r="DFP11"/>
      <c r="DFQ11"/>
      <c r="DFR11"/>
      <c r="DFS11"/>
      <c r="DFT11"/>
      <c r="DFU11"/>
      <c r="DFV11"/>
      <c r="DFW11"/>
      <c r="DFX11"/>
      <c r="DFY11"/>
      <c r="DFZ11"/>
      <c r="DGA11"/>
      <c r="DGB11"/>
      <c r="DGC11"/>
      <c r="DGD11"/>
      <c r="DGE11"/>
      <c r="DGF11"/>
      <c r="DGG11"/>
      <c r="DGH11"/>
      <c r="DGI11"/>
      <c r="DGJ11"/>
      <c r="DGK11"/>
      <c r="DGL11"/>
      <c r="DGM11"/>
      <c r="DGN11"/>
      <c r="DGO11"/>
      <c r="DGP11"/>
      <c r="DGQ11"/>
      <c r="DGR11"/>
      <c r="DGS11"/>
      <c r="DGT11"/>
      <c r="DGU11"/>
      <c r="DGV11"/>
      <c r="DGW11"/>
      <c r="DGX11"/>
      <c r="DGY11"/>
      <c r="DGZ11"/>
      <c r="DHA11"/>
      <c r="DHB11"/>
      <c r="DHC11"/>
      <c r="DHD11"/>
      <c r="DHE11"/>
      <c r="DHF11"/>
      <c r="DHG11"/>
      <c r="DHH11"/>
      <c r="DHI11"/>
      <c r="DHJ11"/>
      <c r="DHK11"/>
      <c r="DHL11"/>
      <c r="DHM11"/>
      <c r="DHN11"/>
      <c r="DHO11"/>
      <c r="DHP11"/>
      <c r="DHQ11"/>
      <c r="DHR11"/>
      <c r="DHS11"/>
      <c r="DHT11"/>
      <c r="DHU11"/>
      <c r="DHV11"/>
      <c r="DHW11"/>
      <c r="DHX11"/>
      <c r="DHY11"/>
      <c r="DHZ11"/>
      <c r="DIA11"/>
      <c r="DIB11"/>
      <c r="DIC11"/>
      <c r="DID11"/>
      <c r="DIE11"/>
      <c r="DIF11"/>
      <c r="DIG11"/>
      <c r="DIH11"/>
      <c r="DII11"/>
      <c r="DIJ11"/>
      <c r="DIK11"/>
      <c r="DIL11"/>
      <c r="DIM11"/>
      <c r="DIN11"/>
      <c r="DIO11"/>
      <c r="DIP11"/>
      <c r="DIQ11"/>
      <c r="DIR11"/>
      <c r="DIS11"/>
      <c r="DIT11"/>
      <c r="DIU11"/>
      <c r="DIV11"/>
      <c r="DIW11"/>
      <c r="DIX11"/>
      <c r="DIY11"/>
      <c r="DIZ11"/>
      <c r="DJA11"/>
      <c r="DJB11"/>
      <c r="DJC11"/>
      <c r="DJD11"/>
      <c r="DJE11"/>
      <c r="DJF11"/>
      <c r="DJG11"/>
      <c r="DJH11"/>
      <c r="DJI11"/>
      <c r="DJJ11"/>
      <c r="DJK11"/>
      <c r="DJL11"/>
      <c r="DJM11"/>
      <c r="DJN11"/>
      <c r="DJO11"/>
      <c r="DJP11"/>
      <c r="DJQ11"/>
      <c r="DJR11"/>
      <c r="DJS11"/>
      <c r="DJT11"/>
      <c r="DJU11"/>
      <c r="DJV11"/>
      <c r="DJW11"/>
      <c r="DJX11"/>
      <c r="DJY11"/>
      <c r="DJZ11"/>
      <c r="DKA11"/>
      <c r="DKB11"/>
      <c r="DKC11"/>
      <c r="DKD11"/>
      <c r="DKE11"/>
      <c r="DKF11"/>
      <c r="DKG11"/>
      <c r="DKH11"/>
      <c r="DKI11"/>
      <c r="DKJ11"/>
      <c r="DKK11"/>
      <c r="DKL11"/>
      <c r="DKM11"/>
      <c r="DKN11"/>
      <c r="DKO11"/>
      <c r="DKP11"/>
      <c r="DKQ11"/>
      <c r="DKR11"/>
      <c r="DKS11"/>
      <c r="DKT11"/>
      <c r="DKU11"/>
      <c r="DKV11"/>
      <c r="DKW11"/>
      <c r="DKX11"/>
      <c r="DKY11"/>
      <c r="DKZ11"/>
      <c r="DLA11"/>
      <c r="DLB11"/>
      <c r="DLC11"/>
      <c r="DLD11"/>
      <c r="DLE11"/>
      <c r="DLF11"/>
      <c r="DLG11"/>
      <c r="DLH11"/>
      <c r="DLI11"/>
      <c r="DLJ11"/>
      <c r="DLK11"/>
      <c r="DLL11"/>
      <c r="DLM11"/>
      <c r="DLN11"/>
      <c r="DLO11"/>
      <c r="DLP11"/>
      <c r="DLQ11"/>
      <c r="DLR11"/>
      <c r="DLS11"/>
      <c r="DLT11"/>
      <c r="DLU11"/>
      <c r="DLV11"/>
      <c r="DLW11"/>
      <c r="DLX11"/>
      <c r="DLY11"/>
      <c r="DLZ11"/>
      <c r="DMA11"/>
      <c r="DMB11"/>
      <c r="DMC11"/>
      <c r="DMD11"/>
      <c r="DME11"/>
      <c r="DMF11"/>
      <c r="DMG11"/>
      <c r="DMH11"/>
      <c r="DMI11"/>
      <c r="DMJ11"/>
      <c r="DMK11"/>
      <c r="DML11"/>
      <c r="DMM11"/>
      <c r="DMN11"/>
      <c r="DMO11"/>
      <c r="DMP11"/>
      <c r="DMQ11"/>
      <c r="DMR11"/>
      <c r="DMS11"/>
      <c r="DMT11"/>
      <c r="DMU11"/>
      <c r="DMV11"/>
      <c r="DMW11"/>
      <c r="DMX11"/>
      <c r="DMY11"/>
      <c r="DMZ11"/>
      <c r="DNA11"/>
      <c r="DNB11"/>
      <c r="DNC11"/>
      <c r="DND11"/>
      <c r="DNE11"/>
      <c r="DNF11"/>
      <c r="DNG11"/>
      <c r="DNH11"/>
      <c r="DNI11"/>
      <c r="DNJ11"/>
      <c r="DNK11"/>
      <c r="DNL11"/>
      <c r="DNM11"/>
      <c r="DNN11"/>
      <c r="DNO11"/>
      <c r="DNP11"/>
      <c r="DNQ11"/>
      <c r="DNR11"/>
      <c r="DNS11"/>
      <c r="DNT11"/>
      <c r="DNU11"/>
      <c r="DNV11"/>
      <c r="DNW11"/>
      <c r="DNX11"/>
      <c r="DNY11"/>
      <c r="DNZ11"/>
      <c r="DOA11"/>
      <c r="DOB11"/>
      <c r="DOC11"/>
      <c r="DOD11"/>
      <c r="DOE11"/>
      <c r="DOF11"/>
      <c r="DOG11"/>
      <c r="DOH11"/>
      <c r="DOI11"/>
      <c r="DOJ11"/>
      <c r="DOK11"/>
      <c r="DOL11"/>
      <c r="DOM11"/>
      <c r="DON11"/>
      <c r="DOO11"/>
      <c r="DOP11"/>
      <c r="DOQ11"/>
      <c r="DOR11"/>
      <c r="DOS11"/>
      <c r="DOT11"/>
      <c r="DOU11"/>
      <c r="DOV11"/>
      <c r="DOW11"/>
      <c r="DOX11"/>
      <c r="DOY11"/>
      <c r="DOZ11"/>
      <c r="DPA11"/>
      <c r="DPB11"/>
      <c r="DPC11"/>
      <c r="DPD11"/>
      <c r="DPE11"/>
      <c r="DPF11"/>
      <c r="DPG11"/>
      <c r="DPH11"/>
      <c r="DPI11"/>
      <c r="DPJ11"/>
      <c r="DPK11"/>
      <c r="DPL11"/>
      <c r="DPM11"/>
      <c r="DPN11"/>
      <c r="DPO11"/>
      <c r="DPP11"/>
      <c r="DPQ11"/>
      <c r="DPR11"/>
      <c r="DPS11"/>
      <c r="DPT11"/>
      <c r="DPU11"/>
      <c r="DPV11"/>
      <c r="DPW11"/>
      <c r="DPX11"/>
      <c r="DPY11"/>
      <c r="DPZ11"/>
      <c r="DQA11"/>
      <c r="DQB11"/>
      <c r="DQC11"/>
      <c r="DQD11"/>
      <c r="DQE11"/>
      <c r="DQF11"/>
      <c r="DQG11"/>
      <c r="DQH11"/>
      <c r="DQI11"/>
      <c r="DQJ11"/>
      <c r="DQK11"/>
      <c r="DQL11"/>
      <c r="DQM11"/>
      <c r="DQN11"/>
      <c r="DQO11"/>
      <c r="DQP11"/>
      <c r="DQQ11"/>
      <c r="DQR11"/>
      <c r="DQS11"/>
      <c r="DQT11"/>
      <c r="DQU11"/>
      <c r="DQV11"/>
      <c r="DQW11"/>
      <c r="DQX11"/>
      <c r="DQY11"/>
      <c r="DQZ11"/>
      <c r="DRA11"/>
      <c r="DRB11"/>
      <c r="DRC11"/>
      <c r="DRD11"/>
      <c r="DRE11"/>
      <c r="DRF11"/>
      <c r="DRG11"/>
      <c r="DRH11"/>
      <c r="DRI11"/>
      <c r="DRJ11"/>
      <c r="DRK11"/>
      <c r="DRL11"/>
      <c r="DRM11"/>
      <c r="DRN11"/>
      <c r="DRO11"/>
      <c r="DRP11"/>
      <c r="DRQ11"/>
      <c r="DRR11"/>
      <c r="DRS11"/>
      <c r="DRT11"/>
      <c r="DRU11"/>
      <c r="DRV11"/>
      <c r="DRW11"/>
      <c r="DRX11"/>
      <c r="DRY11"/>
      <c r="DRZ11"/>
      <c r="DSA11"/>
      <c r="DSB11"/>
      <c r="DSC11"/>
      <c r="DSD11"/>
      <c r="DSE11"/>
      <c r="DSF11"/>
      <c r="DSG11"/>
      <c r="DSH11"/>
      <c r="DSI11"/>
      <c r="DSJ11"/>
      <c r="DSK11"/>
      <c r="DSL11"/>
      <c r="DSM11"/>
      <c r="DSN11"/>
      <c r="DSO11"/>
      <c r="DSP11"/>
      <c r="DSQ11"/>
      <c r="DSR11"/>
      <c r="DSS11"/>
      <c r="DST11"/>
      <c r="DSU11"/>
      <c r="DSV11"/>
      <c r="DSW11"/>
      <c r="DSX11"/>
      <c r="DSY11"/>
      <c r="DSZ11"/>
      <c r="DTA11"/>
      <c r="DTB11"/>
      <c r="DTC11"/>
      <c r="DTD11"/>
      <c r="DTE11"/>
      <c r="DTF11"/>
      <c r="DTG11"/>
      <c r="DTH11"/>
      <c r="DTI11"/>
      <c r="DTJ11"/>
      <c r="DTK11"/>
      <c r="DTL11"/>
      <c r="DTM11"/>
      <c r="DTN11"/>
      <c r="DTO11"/>
      <c r="DTP11"/>
      <c r="DTQ11"/>
      <c r="DTR11"/>
      <c r="DTS11"/>
      <c r="DTT11"/>
      <c r="DTU11"/>
      <c r="DTV11"/>
      <c r="DTW11"/>
      <c r="DTX11"/>
      <c r="DTY11"/>
      <c r="DTZ11"/>
      <c r="DUA11"/>
      <c r="DUB11"/>
      <c r="DUC11"/>
      <c r="DUD11"/>
      <c r="DUE11"/>
      <c r="DUF11"/>
      <c r="DUG11"/>
      <c r="DUH11"/>
      <c r="DUI11"/>
      <c r="DUJ11"/>
      <c r="DUK11"/>
      <c r="DUL11"/>
      <c r="DUM11"/>
      <c r="DUN11"/>
      <c r="DUO11"/>
      <c r="DUP11"/>
      <c r="DUQ11"/>
      <c r="DUR11"/>
      <c r="DUS11"/>
      <c r="DUT11"/>
      <c r="DUU11"/>
      <c r="DUV11"/>
      <c r="DUW11"/>
      <c r="DUX11"/>
      <c r="DUY11"/>
      <c r="DUZ11"/>
      <c r="DVA11"/>
      <c r="DVB11"/>
      <c r="DVC11"/>
      <c r="DVD11"/>
      <c r="DVE11"/>
      <c r="DVF11"/>
      <c r="DVG11"/>
      <c r="DVH11"/>
      <c r="DVI11"/>
      <c r="DVJ11"/>
      <c r="DVK11"/>
      <c r="DVL11"/>
      <c r="DVM11"/>
      <c r="DVN11"/>
      <c r="DVO11"/>
      <c r="DVP11"/>
      <c r="DVQ11"/>
      <c r="DVR11"/>
      <c r="DVS11"/>
      <c r="DVT11"/>
      <c r="DVU11"/>
      <c r="DVV11"/>
      <c r="DVW11"/>
      <c r="DVX11"/>
      <c r="DVY11"/>
      <c r="DVZ11"/>
      <c r="DWA11"/>
      <c r="DWB11"/>
      <c r="DWC11"/>
      <c r="DWD11"/>
      <c r="DWE11"/>
      <c r="DWF11"/>
      <c r="DWG11"/>
      <c r="DWH11"/>
      <c r="DWI11"/>
      <c r="DWJ11"/>
      <c r="DWK11"/>
      <c r="DWL11"/>
      <c r="DWM11"/>
      <c r="DWN11"/>
      <c r="DWO11"/>
      <c r="DWP11"/>
      <c r="DWQ11"/>
      <c r="DWR11"/>
      <c r="DWS11"/>
      <c r="DWT11"/>
      <c r="DWU11"/>
      <c r="DWV11"/>
      <c r="DWW11"/>
      <c r="DWX11"/>
      <c r="DWY11"/>
      <c r="DWZ11"/>
      <c r="DXA11"/>
      <c r="DXB11"/>
      <c r="DXC11"/>
      <c r="DXD11"/>
      <c r="DXE11"/>
      <c r="DXF11"/>
      <c r="DXG11"/>
      <c r="DXH11"/>
      <c r="DXI11"/>
      <c r="DXJ11"/>
      <c r="DXK11"/>
      <c r="DXL11"/>
      <c r="DXM11"/>
      <c r="DXN11"/>
      <c r="DXO11"/>
      <c r="DXP11"/>
      <c r="DXQ11"/>
      <c r="DXR11"/>
      <c r="DXS11"/>
      <c r="DXT11"/>
      <c r="DXU11"/>
      <c r="DXV11"/>
      <c r="DXW11"/>
      <c r="DXX11"/>
      <c r="DXY11"/>
      <c r="DXZ11"/>
      <c r="DYA11"/>
      <c r="DYB11"/>
      <c r="DYC11"/>
      <c r="DYD11"/>
      <c r="DYE11"/>
      <c r="DYF11"/>
      <c r="DYG11"/>
      <c r="DYH11"/>
      <c r="DYI11"/>
      <c r="DYJ11"/>
      <c r="DYK11"/>
      <c r="DYL11"/>
      <c r="DYM11"/>
      <c r="DYN11"/>
      <c r="DYO11"/>
      <c r="DYP11"/>
      <c r="DYQ11"/>
      <c r="DYR11"/>
      <c r="DYS11"/>
      <c r="DYT11"/>
      <c r="DYU11"/>
      <c r="DYV11"/>
      <c r="DYW11"/>
      <c r="DYX11"/>
      <c r="DYY11"/>
      <c r="DYZ11"/>
      <c r="DZA11"/>
      <c r="DZB11"/>
      <c r="DZC11"/>
      <c r="DZD11"/>
      <c r="DZE11"/>
      <c r="DZF11"/>
      <c r="DZG11"/>
      <c r="DZH11"/>
      <c r="DZI11"/>
      <c r="DZJ11"/>
      <c r="DZK11"/>
      <c r="DZL11"/>
      <c r="DZM11"/>
      <c r="DZN11"/>
      <c r="DZO11"/>
      <c r="DZP11"/>
      <c r="DZQ11"/>
      <c r="DZR11"/>
      <c r="DZS11"/>
      <c r="DZT11"/>
      <c r="DZU11"/>
      <c r="DZV11"/>
      <c r="DZW11"/>
      <c r="DZX11"/>
      <c r="DZY11"/>
      <c r="DZZ11"/>
      <c r="EAA11"/>
      <c r="EAB11"/>
      <c r="EAC11"/>
      <c r="EAD11"/>
      <c r="EAE11"/>
      <c r="EAF11"/>
      <c r="EAG11"/>
      <c r="EAH11"/>
      <c r="EAI11"/>
      <c r="EAJ11"/>
      <c r="EAK11"/>
      <c r="EAL11"/>
      <c r="EAM11"/>
      <c r="EAN11"/>
      <c r="EAO11"/>
      <c r="EAP11"/>
      <c r="EAQ11"/>
      <c r="EAR11"/>
      <c r="EAS11"/>
      <c r="EAT11"/>
      <c r="EAU11"/>
      <c r="EAV11"/>
      <c r="EAW11"/>
      <c r="EAX11"/>
      <c r="EAY11"/>
      <c r="EAZ11"/>
      <c r="EBA11"/>
      <c r="EBB11"/>
      <c r="EBC11"/>
      <c r="EBD11"/>
      <c r="EBE11"/>
      <c r="EBF11"/>
      <c r="EBG11"/>
      <c r="EBH11"/>
      <c r="EBI11"/>
      <c r="EBJ11"/>
      <c r="EBK11"/>
      <c r="EBL11"/>
      <c r="EBM11"/>
      <c r="EBN11"/>
      <c r="EBO11"/>
      <c r="EBP11"/>
      <c r="EBQ11"/>
      <c r="EBR11"/>
      <c r="EBS11"/>
      <c r="EBT11"/>
      <c r="EBU11"/>
      <c r="EBV11"/>
      <c r="EBW11"/>
      <c r="EBX11"/>
      <c r="EBY11"/>
      <c r="EBZ11"/>
      <c r="ECA11"/>
      <c r="ECB11"/>
      <c r="ECC11"/>
      <c r="ECD11"/>
      <c r="ECE11"/>
      <c r="ECF11"/>
      <c r="ECG11"/>
      <c r="ECH11"/>
      <c r="ECI11"/>
      <c r="ECJ11"/>
      <c r="ECK11"/>
      <c r="ECL11"/>
      <c r="ECM11"/>
      <c r="ECN11"/>
      <c r="ECO11"/>
      <c r="ECP11"/>
      <c r="ECQ11"/>
      <c r="ECR11"/>
      <c r="ECS11"/>
      <c r="ECT11"/>
      <c r="ECU11"/>
      <c r="ECV11"/>
      <c r="ECW11"/>
      <c r="ECX11"/>
      <c r="ECY11"/>
      <c r="ECZ11"/>
      <c r="EDA11"/>
      <c r="EDB11"/>
      <c r="EDC11"/>
      <c r="EDD11"/>
      <c r="EDE11"/>
      <c r="EDF11"/>
      <c r="EDG11"/>
      <c r="EDH11"/>
      <c r="EDI11"/>
      <c r="EDJ11"/>
      <c r="EDK11"/>
      <c r="EDL11"/>
      <c r="EDM11"/>
      <c r="EDN11"/>
      <c r="EDO11"/>
      <c r="EDP11"/>
      <c r="EDQ11"/>
      <c r="EDR11"/>
      <c r="EDS11"/>
      <c r="EDT11"/>
      <c r="EDU11"/>
      <c r="EDV11"/>
      <c r="EDW11"/>
      <c r="EDX11"/>
      <c r="EDY11"/>
      <c r="EDZ11"/>
      <c r="EEA11"/>
      <c r="EEB11"/>
      <c r="EEC11"/>
      <c r="EED11"/>
      <c r="EEE11"/>
      <c r="EEF11"/>
      <c r="EEG11"/>
      <c r="EEH11"/>
      <c r="EEI11"/>
      <c r="EEJ11"/>
      <c r="EEK11"/>
      <c r="EEL11"/>
      <c r="EEM11"/>
      <c r="EEN11"/>
      <c r="EEO11"/>
      <c r="EEP11"/>
      <c r="EEQ11"/>
      <c r="EER11"/>
      <c r="EES11"/>
      <c r="EET11"/>
      <c r="EEU11"/>
      <c r="EEV11"/>
      <c r="EEW11"/>
      <c r="EEX11"/>
      <c r="EEY11"/>
      <c r="EEZ11"/>
      <c r="EFA11"/>
      <c r="EFB11"/>
      <c r="EFC11"/>
      <c r="EFD11"/>
      <c r="EFE11"/>
      <c r="EFF11"/>
      <c r="EFG11"/>
      <c r="EFH11"/>
      <c r="EFI11"/>
      <c r="EFJ11"/>
      <c r="EFK11"/>
      <c r="EFL11"/>
      <c r="EFM11"/>
      <c r="EFN11"/>
      <c r="EFO11"/>
      <c r="EFP11"/>
      <c r="EFQ11"/>
      <c r="EFR11"/>
      <c r="EFS11"/>
      <c r="EFT11"/>
      <c r="EFU11"/>
      <c r="EFV11"/>
      <c r="EFW11"/>
      <c r="EFX11"/>
      <c r="EFY11"/>
      <c r="EFZ11"/>
      <c r="EGA11"/>
      <c r="EGB11"/>
      <c r="EGC11"/>
      <c r="EGD11"/>
      <c r="EGE11"/>
      <c r="EGF11"/>
      <c r="EGG11"/>
      <c r="EGH11"/>
      <c r="EGI11"/>
      <c r="EGJ11"/>
      <c r="EGK11"/>
      <c r="EGL11"/>
      <c r="EGM11"/>
      <c r="EGN11"/>
      <c r="EGO11"/>
      <c r="EGP11"/>
      <c r="EGQ11"/>
      <c r="EGR11"/>
      <c r="EGS11"/>
      <c r="EGT11"/>
      <c r="EGU11"/>
      <c r="EGV11"/>
      <c r="EGW11"/>
      <c r="EGX11"/>
      <c r="EGY11"/>
      <c r="EGZ11"/>
      <c r="EHA11"/>
      <c r="EHB11"/>
      <c r="EHC11"/>
      <c r="EHD11"/>
      <c r="EHE11"/>
      <c r="EHF11"/>
      <c r="EHG11"/>
      <c r="EHH11"/>
      <c r="EHI11"/>
      <c r="EHJ11"/>
      <c r="EHK11"/>
      <c r="EHL11"/>
      <c r="EHM11"/>
      <c r="EHN11"/>
      <c r="EHO11"/>
      <c r="EHP11"/>
      <c r="EHQ11"/>
      <c r="EHR11"/>
      <c r="EHS11"/>
      <c r="EHT11"/>
      <c r="EHU11"/>
      <c r="EHV11"/>
      <c r="EHW11"/>
      <c r="EHX11"/>
      <c r="EHY11"/>
      <c r="EHZ11"/>
      <c r="EIA11"/>
      <c r="EIB11"/>
      <c r="EIC11"/>
      <c r="EID11"/>
      <c r="EIE11"/>
      <c r="EIF11"/>
      <c r="EIG11"/>
      <c r="EIH11"/>
      <c r="EII11"/>
      <c r="EIJ11"/>
      <c r="EIK11"/>
      <c r="EIL11"/>
      <c r="EIM11"/>
      <c r="EIN11"/>
      <c r="EIO11"/>
      <c r="EIP11"/>
      <c r="EIQ11"/>
      <c r="EIR11"/>
      <c r="EIS11"/>
      <c r="EIT11"/>
      <c r="EIU11"/>
      <c r="EIV11"/>
      <c r="EIW11"/>
      <c r="EIX11"/>
      <c r="EIY11"/>
      <c r="EIZ11"/>
      <c r="EJA11"/>
      <c r="EJB11"/>
      <c r="EJC11"/>
      <c r="EJD11"/>
      <c r="EJE11"/>
      <c r="EJF11"/>
      <c r="EJG11"/>
      <c r="EJH11"/>
      <c r="EJI11"/>
      <c r="EJJ11"/>
      <c r="EJK11"/>
      <c r="EJL11"/>
      <c r="EJM11"/>
      <c r="EJN11"/>
      <c r="EJO11"/>
      <c r="EJP11"/>
      <c r="EJQ11"/>
      <c r="EJR11"/>
      <c r="EJS11"/>
      <c r="EJT11"/>
      <c r="EJU11"/>
      <c r="EJV11"/>
      <c r="EJW11"/>
      <c r="EJX11"/>
      <c r="EJY11"/>
      <c r="EJZ11"/>
      <c r="EKA11"/>
      <c r="EKB11"/>
      <c r="EKC11"/>
      <c r="EKD11"/>
      <c r="EKE11"/>
      <c r="EKF11"/>
      <c r="EKG11"/>
      <c r="EKH11"/>
      <c r="EKI11"/>
      <c r="EKJ11"/>
      <c r="EKK11"/>
      <c r="EKL11"/>
      <c r="EKM11"/>
      <c r="EKN11"/>
      <c r="EKO11"/>
      <c r="EKP11"/>
      <c r="EKQ11"/>
      <c r="EKR11"/>
      <c r="EKS11"/>
      <c r="EKT11"/>
      <c r="EKU11"/>
      <c r="EKV11"/>
      <c r="EKW11"/>
      <c r="EKX11"/>
      <c r="EKY11"/>
      <c r="EKZ11"/>
      <c r="ELA11"/>
      <c r="ELB11"/>
      <c r="ELC11"/>
      <c r="ELD11"/>
      <c r="ELE11"/>
      <c r="ELF11"/>
      <c r="ELG11"/>
      <c r="ELH11"/>
      <c r="ELI11"/>
      <c r="ELJ11"/>
      <c r="ELK11"/>
      <c r="ELL11"/>
      <c r="ELM11"/>
      <c r="ELN11"/>
      <c r="ELO11"/>
      <c r="ELP11"/>
      <c r="ELQ11"/>
      <c r="ELR11"/>
      <c r="ELS11"/>
      <c r="ELT11"/>
      <c r="ELU11"/>
      <c r="ELV11"/>
      <c r="ELW11"/>
      <c r="ELX11"/>
      <c r="ELY11"/>
      <c r="ELZ11"/>
      <c r="EMA11"/>
      <c r="EMB11"/>
      <c r="EMC11"/>
      <c r="EMD11"/>
      <c r="EME11"/>
      <c r="EMF11"/>
      <c r="EMG11"/>
      <c r="EMH11"/>
      <c r="EMI11"/>
      <c r="EMJ11"/>
      <c r="EMK11"/>
      <c r="EML11"/>
      <c r="EMM11"/>
      <c r="EMN11"/>
      <c r="EMO11"/>
      <c r="EMP11"/>
      <c r="EMQ11"/>
      <c r="EMR11"/>
      <c r="EMS11"/>
      <c r="EMT11"/>
      <c r="EMU11"/>
      <c r="EMV11"/>
      <c r="EMW11"/>
      <c r="EMX11"/>
      <c r="EMY11"/>
      <c r="EMZ11"/>
      <c r="ENA11"/>
      <c r="ENB11"/>
      <c r="ENC11"/>
      <c r="END11"/>
      <c r="ENE11"/>
      <c r="ENF11"/>
      <c r="ENG11"/>
      <c r="ENH11"/>
      <c r="ENI11"/>
      <c r="ENJ11"/>
      <c r="ENK11"/>
      <c r="ENL11"/>
      <c r="ENM11"/>
      <c r="ENN11"/>
      <c r="ENO11"/>
      <c r="ENP11"/>
      <c r="ENQ11"/>
      <c r="ENR11"/>
      <c r="ENS11"/>
      <c r="ENT11"/>
      <c r="ENU11"/>
      <c r="ENV11"/>
      <c r="ENW11"/>
      <c r="ENX11"/>
      <c r="ENY11"/>
      <c r="ENZ11"/>
      <c r="EOA11"/>
      <c r="EOB11"/>
      <c r="EOC11"/>
      <c r="EOD11"/>
      <c r="EOE11"/>
      <c r="EOF11"/>
      <c r="EOG11"/>
      <c r="EOH11"/>
      <c r="EOI11"/>
      <c r="EOJ11"/>
      <c r="EOK11"/>
      <c r="EOL11"/>
      <c r="EOM11"/>
      <c r="EON11"/>
      <c r="EOO11"/>
      <c r="EOP11"/>
      <c r="EOQ11"/>
      <c r="EOR11"/>
      <c r="EOS11"/>
      <c r="EOT11"/>
      <c r="EOU11"/>
      <c r="EOV11"/>
      <c r="EOW11"/>
      <c r="EOX11"/>
      <c r="EOY11"/>
      <c r="EOZ11"/>
      <c r="EPA11"/>
      <c r="EPB11"/>
      <c r="EPC11"/>
      <c r="EPD11"/>
      <c r="EPE11"/>
      <c r="EPF11"/>
      <c r="EPG11"/>
      <c r="EPH11"/>
      <c r="EPI11"/>
      <c r="EPJ11"/>
      <c r="EPK11"/>
      <c r="EPL11"/>
      <c r="EPM11"/>
      <c r="EPN11"/>
      <c r="EPO11"/>
      <c r="EPP11"/>
      <c r="EPQ11"/>
      <c r="EPR11"/>
      <c r="EPS11"/>
      <c r="EPT11"/>
      <c r="EPU11"/>
      <c r="EPV11"/>
      <c r="EPW11"/>
      <c r="EPX11"/>
      <c r="EPY11"/>
      <c r="EPZ11"/>
      <c r="EQA11"/>
      <c r="EQB11"/>
      <c r="EQC11"/>
      <c r="EQD11"/>
      <c r="EQE11"/>
      <c r="EQF11"/>
      <c r="EQG11"/>
      <c r="EQH11"/>
      <c r="EQI11"/>
      <c r="EQJ11"/>
      <c r="EQK11"/>
      <c r="EQL11"/>
      <c r="EQM11"/>
      <c r="EQN11"/>
      <c r="EQO11"/>
      <c r="EQP11"/>
      <c r="EQQ11"/>
      <c r="EQR11"/>
      <c r="EQS11"/>
      <c r="EQT11"/>
      <c r="EQU11"/>
      <c r="EQV11"/>
      <c r="EQW11"/>
      <c r="EQX11"/>
      <c r="EQY11"/>
      <c r="EQZ11"/>
      <c r="ERA11"/>
      <c r="ERB11"/>
      <c r="ERC11"/>
      <c r="ERD11"/>
      <c r="ERE11"/>
      <c r="ERF11"/>
      <c r="ERG11"/>
      <c r="ERH11"/>
      <c r="ERI11"/>
      <c r="ERJ11"/>
      <c r="ERK11"/>
      <c r="ERL11"/>
      <c r="ERM11"/>
      <c r="ERN11"/>
      <c r="ERO11"/>
      <c r="ERP11"/>
      <c r="ERQ11"/>
      <c r="ERR11"/>
      <c r="ERS11"/>
      <c r="ERT11"/>
      <c r="ERU11"/>
      <c r="ERV11"/>
      <c r="ERW11"/>
      <c r="ERX11"/>
      <c r="ERY11"/>
      <c r="ERZ11"/>
      <c r="ESA11"/>
      <c r="ESB11"/>
      <c r="ESC11"/>
      <c r="ESD11"/>
      <c r="ESE11"/>
      <c r="ESF11"/>
      <c r="ESG11"/>
      <c r="ESH11"/>
      <c r="ESI11"/>
      <c r="ESJ11"/>
      <c r="ESK11"/>
      <c r="ESL11"/>
      <c r="ESM11"/>
      <c r="ESN11"/>
      <c r="ESO11"/>
      <c r="ESP11"/>
      <c r="ESQ11"/>
      <c r="ESR11"/>
      <c r="ESS11"/>
      <c r="EST11"/>
      <c r="ESU11"/>
      <c r="ESV11"/>
      <c r="ESW11"/>
      <c r="ESX11"/>
      <c r="ESY11"/>
      <c r="ESZ11"/>
      <c r="ETA11"/>
      <c r="ETB11"/>
      <c r="ETC11"/>
      <c r="ETD11"/>
      <c r="ETE11"/>
      <c r="ETF11"/>
      <c r="ETG11"/>
      <c r="ETH11"/>
      <c r="ETI11"/>
      <c r="ETJ11"/>
      <c r="ETK11"/>
      <c r="ETL11"/>
      <c r="ETM11"/>
      <c r="ETN11"/>
      <c r="ETO11"/>
      <c r="ETP11"/>
      <c r="ETQ11"/>
      <c r="ETR11"/>
      <c r="ETS11"/>
      <c r="ETT11"/>
      <c r="ETU11"/>
      <c r="ETV11"/>
      <c r="ETW11"/>
      <c r="ETX11"/>
      <c r="ETY11"/>
      <c r="ETZ11"/>
      <c r="EUA11"/>
      <c r="EUB11"/>
      <c r="EUC11"/>
      <c r="EUD11"/>
      <c r="EUE11"/>
      <c r="EUF11"/>
      <c r="EUG11"/>
      <c r="EUH11"/>
      <c r="EUI11"/>
      <c r="EUJ11"/>
      <c r="EUK11"/>
      <c r="EUL11"/>
      <c r="EUM11"/>
      <c r="EUN11"/>
      <c r="EUO11"/>
      <c r="EUP11"/>
      <c r="EUQ11"/>
      <c r="EUR11"/>
      <c r="EUS11"/>
      <c r="EUT11"/>
      <c r="EUU11"/>
      <c r="EUV11"/>
      <c r="EUW11"/>
      <c r="EUX11"/>
      <c r="EUY11"/>
      <c r="EUZ11"/>
      <c r="EVA11"/>
      <c r="EVB11"/>
      <c r="EVC11"/>
      <c r="EVD11"/>
      <c r="EVE11"/>
      <c r="EVF11"/>
      <c r="EVG11"/>
      <c r="EVH11"/>
      <c r="EVI11"/>
      <c r="EVJ11"/>
      <c r="EVK11"/>
      <c r="EVL11"/>
      <c r="EVM11"/>
      <c r="EVN11"/>
      <c r="EVO11"/>
      <c r="EVP11"/>
      <c r="EVQ11"/>
      <c r="EVR11"/>
      <c r="EVS11"/>
      <c r="EVT11"/>
      <c r="EVU11"/>
      <c r="EVV11"/>
      <c r="EVW11"/>
      <c r="EVX11"/>
      <c r="EVY11"/>
      <c r="EVZ11"/>
      <c r="EWA11"/>
      <c r="EWB11"/>
      <c r="EWC11"/>
      <c r="EWD11"/>
      <c r="EWE11"/>
      <c r="EWF11"/>
      <c r="EWG11"/>
      <c r="EWH11"/>
      <c r="EWI11"/>
      <c r="EWJ11"/>
      <c r="EWK11"/>
      <c r="EWL11"/>
      <c r="EWM11"/>
      <c r="EWN11"/>
      <c r="EWO11"/>
      <c r="EWP11"/>
      <c r="EWQ11"/>
      <c r="EWR11"/>
      <c r="EWS11"/>
      <c r="EWT11"/>
      <c r="EWU11"/>
      <c r="EWV11"/>
      <c r="EWW11"/>
      <c r="EWX11"/>
      <c r="EWY11"/>
      <c r="EWZ11"/>
      <c r="EXA11"/>
      <c r="EXB11"/>
      <c r="EXC11"/>
      <c r="EXD11"/>
      <c r="EXE11"/>
      <c r="EXF11"/>
      <c r="EXG11"/>
      <c r="EXH11"/>
      <c r="EXI11"/>
      <c r="EXJ11"/>
      <c r="EXK11"/>
      <c r="EXL11"/>
      <c r="EXM11"/>
      <c r="EXN11"/>
      <c r="EXO11"/>
      <c r="EXP11"/>
      <c r="EXQ11"/>
      <c r="EXR11"/>
      <c r="EXS11"/>
      <c r="EXT11"/>
      <c r="EXU11"/>
      <c r="EXV11"/>
      <c r="EXW11"/>
      <c r="EXX11"/>
      <c r="EXY11"/>
      <c r="EXZ11"/>
      <c r="EYA11"/>
      <c r="EYB11"/>
      <c r="EYC11"/>
      <c r="EYD11"/>
      <c r="EYE11"/>
      <c r="EYF11"/>
      <c r="EYG11"/>
      <c r="EYH11"/>
      <c r="EYI11"/>
      <c r="EYJ11"/>
      <c r="EYK11"/>
      <c r="EYL11"/>
      <c r="EYM11"/>
      <c r="EYN11"/>
      <c r="EYO11"/>
      <c r="EYP11"/>
      <c r="EYQ11"/>
      <c r="EYR11"/>
      <c r="EYS11"/>
      <c r="EYT11"/>
      <c r="EYU11"/>
      <c r="EYV11"/>
      <c r="EYW11"/>
      <c r="EYX11"/>
      <c r="EYY11"/>
      <c r="EYZ11"/>
      <c r="EZA11"/>
      <c r="EZB11"/>
      <c r="EZC11"/>
      <c r="EZD11"/>
      <c r="EZE11"/>
      <c r="EZF11"/>
      <c r="EZG11"/>
      <c r="EZH11"/>
      <c r="EZI11"/>
      <c r="EZJ11"/>
      <c r="EZK11"/>
      <c r="EZL11"/>
      <c r="EZM11"/>
      <c r="EZN11"/>
      <c r="EZO11"/>
      <c r="EZP11"/>
      <c r="EZQ11"/>
      <c r="EZR11"/>
      <c r="EZS11"/>
      <c r="EZT11"/>
      <c r="EZU11"/>
      <c r="EZV11"/>
      <c r="EZW11"/>
      <c r="EZX11"/>
      <c r="EZY11"/>
      <c r="EZZ11"/>
      <c r="FAA11"/>
      <c r="FAB11"/>
      <c r="FAC11"/>
      <c r="FAD11"/>
      <c r="FAE11"/>
      <c r="FAF11"/>
      <c r="FAG11"/>
      <c r="FAH11"/>
      <c r="FAI11"/>
      <c r="FAJ11"/>
      <c r="FAK11"/>
      <c r="FAL11"/>
      <c r="FAM11"/>
      <c r="FAN11"/>
      <c r="FAO11"/>
      <c r="FAP11"/>
      <c r="FAQ11"/>
      <c r="FAR11"/>
      <c r="FAS11"/>
      <c r="FAT11"/>
      <c r="FAU11"/>
      <c r="FAV11"/>
      <c r="FAW11"/>
      <c r="FAX11"/>
      <c r="FAY11"/>
      <c r="FAZ11"/>
      <c r="FBA11"/>
      <c r="FBB11"/>
      <c r="FBC11"/>
      <c r="FBD11"/>
      <c r="FBE11"/>
      <c r="FBF11"/>
      <c r="FBG11"/>
      <c r="FBH11"/>
      <c r="FBI11"/>
      <c r="FBJ11"/>
      <c r="FBK11"/>
      <c r="FBL11"/>
      <c r="FBM11"/>
      <c r="FBN11"/>
      <c r="FBO11"/>
      <c r="FBP11"/>
      <c r="FBQ11"/>
      <c r="FBR11"/>
      <c r="FBS11"/>
      <c r="FBT11"/>
      <c r="FBU11"/>
      <c r="FBV11"/>
      <c r="FBW11"/>
      <c r="FBX11"/>
      <c r="FBY11"/>
      <c r="FBZ11"/>
      <c r="FCA11"/>
      <c r="FCB11"/>
      <c r="FCC11"/>
      <c r="FCD11"/>
      <c r="FCE11"/>
      <c r="FCF11"/>
      <c r="FCG11"/>
      <c r="FCH11"/>
      <c r="FCI11"/>
      <c r="FCJ11"/>
      <c r="FCK11"/>
      <c r="FCL11"/>
      <c r="FCM11"/>
      <c r="FCN11"/>
      <c r="FCO11"/>
      <c r="FCP11"/>
      <c r="FCQ11"/>
      <c r="FCR11"/>
      <c r="FCS11"/>
      <c r="FCT11"/>
      <c r="FCU11"/>
      <c r="FCV11"/>
      <c r="FCW11"/>
      <c r="FCX11"/>
      <c r="FCY11"/>
      <c r="FCZ11"/>
      <c r="FDA11"/>
      <c r="FDB11"/>
      <c r="FDC11"/>
      <c r="FDD11"/>
      <c r="FDE11"/>
      <c r="FDF11"/>
      <c r="FDG11"/>
      <c r="FDH11"/>
      <c r="FDI11"/>
      <c r="FDJ11"/>
      <c r="FDK11"/>
      <c r="FDL11"/>
      <c r="FDM11"/>
      <c r="FDN11"/>
      <c r="FDO11"/>
      <c r="FDP11"/>
      <c r="FDQ11"/>
      <c r="FDR11"/>
      <c r="FDS11"/>
      <c r="FDT11"/>
      <c r="FDU11"/>
      <c r="FDV11"/>
      <c r="FDW11"/>
      <c r="FDX11"/>
      <c r="FDY11"/>
      <c r="FDZ11"/>
      <c r="FEA11"/>
      <c r="FEB11"/>
      <c r="FEC11"/>
      <c r="FED11"/>
      <c r="FEE11"/>
      <c r="FEF11"/>
      <c r="FEG11"/>
      <c r="FEH11"/>
      <c r="FEI11"/>
      <c r="FEJ11"/>
      <c r="FEK11"/>
      <c r="FEL11"/>
      <c r="FEM11"/>
      <c r="FEN11"/>
      <c r="FEO11"/>
      <c r="FEP11"/>
      <c r="FEQ11"/>
      <c r="FER11"/>
      <c r="FES11"/>
      <c r="FET11"/>
      <c r="FEU11"/>
      <c r="FEV11"/>
      <c r="FEW11"/>
      <c r="FEX11"/>
      <c r="FEY11"/>
      <c r="FEZ11"/>
      <c r="FFA11"/>
      <c r="FFB11"/>
      <c r="FFC11"/>
      <c r="FFD11"/>
      <c r="FFE11"/>
      <c r="FFF11"/>
      <c r="FFG11"/>
      <c r="FFH11"/>
      <c r="FFI11"/>
      <c r="FFJ11"/>
      <c r="FFK11"/>
      <c r="FFL11"/>
      <c r="FFM11"/>
      <c r="FFN11"/>
      <c r="FFO11"/>
      <c r="FFP11"/>
      <c r="FFQ11"/>
      <c r="FFR11"/>
      <c r="FFS11"/>
      <c r="FFT11"/>
      <c r="FFU11"/>
      <c r="FFV11"/>
      <c r="FFW11"/>
      <c r="FFX11"/>
      <c r="FFY11"/>
      <c r="FFZ11"/>
      <c r="FGA11"/>
      <c r="FGB11"/>
      <c r="FGC11"/>
      <c r="FGD11"/>
      <c r="FGE11"/>
      <c r="FGF11"/>
      <c r="FGG11"/>
      <c r="FGH11"/>
      <c r="FGI11"/>
      <c r="FGJ11"/>
      <c r="FGK11"/>
      <c r="FGL11"/>
      <c r="FGM11"/>
      <c r="FGN11"/>
      <c r="FGO11"/>
      <c r="FGP11"/>
      <c r="FGQ11"/>
      <c r="FGR11"/>
      <c r="FGS11"/>
      <c r="FGT11"/>
      <c r="FGU11"/>
      <c r="FGV11"/>
      <c r="FGW11"/>
      <c r="FGX11"/>
      <c r="FGY11"/>
      <c r="FGZ11"/>
      <c r="FHA11"/>
      <c r="FHB11"/>
      <c r="FHC11"/>
      <c r="FHD11"/>
      <c r="FHE11"/>
      <c r="FHF11"/>
      <c r="FHG11"/>
      <c r="FHH11"/>
      <c r="FHI11"/>
      <c r="FHJ11"/>
      <c r="FHK11"/>
      <c r="FHL11"/>
      <c r="FHM11"/>
      <c r="FHN11"/>
      <c r="FHO11"/>
      <c r="FHP11"/>
      <c r="FHQ11"/>
      <c r="FHR11"/>
      <c r="FHS11"/>
      <c r="FHT11"/>
      <c r="FHU11"/>
      <c r="FHV11"/>
      <c r="FHW11"/>
      <c r="FHX11"/>
      <c r="FHY11"/>
      <c r="FHZ11"/>
      <c r="FIA11"/>
      <c r="FIB11"/>
      <c r="FIC11"/>
      <c r="FID11"/>
      <c r="FIE11"/>
      <c r="FIF11"/>
      <c r="FIG11"/>
      <c r="FIH11"/>
      <c r="FII11"/>
      <c r="FIJ11"/>
      <c r="FIK11"/>
      <c r="FIL11"/>
      <c r="FIM11"/>
      <c r="FIN11"/>
      <c r="FIO11"/>
      <c r="FIP11"/>
      <c r="FIQ11"/>
      <c r="FIR11"/>
      <c r="FIS11"/>
      <c r="FIT11"/>
      <c r="FIU11"/>
      <c r="FIV11"/>
      <c r="FIW11"/>
      <c r="FIX11"/>
      <c r="FIY11"/>
      <c r="FIZ11"/>
      <c r="FJA11"/>
      <c r="FJB11"/>
      <c r="FJC11"/>
      <c r="FJD11"/>
      <c r="FJE11"/>
      <c r="FJF11"/>
      <c r="FJG11"/>
      <c r="FJH11"/>
      <c r="FJI11"/>
      <c r="FJJ11"/>
      <c r="FJK11"/>
      <c r="FJL11"/>
      <c r="FJM11"/>
      <c r="FJN11"/>
      <c r="FJO11"/>
      <c r="FJP11"/>
      <c r="FJQ11"/>
      <c r="FJR11"/>
      <c r="FJS11"/>
      <c r="FJT11"/>
      <c r="FJU11"/>
      <c r="FJV11"/>
      <c r="FJW11"/>
      <c r="FJX11"/>
      <c r="FJY11"/>
      <c r="FJZ11"/>
      <c r="FKA11"/>
      <c r="FKB11"/>
      <c r="FKC11"/>
      <c r="FKD11"/>
      <c r="FKE11"/>
      <c r="FKF11"/>
      <c r="FKG11"/>
      <c r="FKH11"/>
      <c r="FKI11"/>
      <c r="FKJ11"/>
      <c r="FKK11"/>
      <c r="FKL11"/>
      <c r="FKM11"/>
      <c r="FKN11"/>
      <c r="FKO11"/>
      <c r="FKP11"/>
      <c r="FKQ11"/>
      <c r="FKR11"/>
      <c r="FKS11"/>
      <c r="FKT11"/>
      <c r="FKU11"/>
      <c r="FKV11"/>
      <c r="FKW11"/>
      <c r="FKX11"/>
      <c r="FKY11"/>
      <c r="FKZ11"/>
      <c r="FLA11"/>
      <c r="FLB11"/>
      <c r="FLC11"/>
      <c r="FLD11"/>
      <c r="FLE11"/>
      <c r="FLF11"/>
      <c r="FLG11"/>
      <c r="FLH11"/>
      <c r="FLI11"/>
      <c r="FLJ11"/>
      <c r="FLK11"/>
      <c r="FLL11"/>
      <c r="FLM11"/>
      <c r="FLN11"/>
      <c r="FLO11"/>
      <c r="FLP11"/>
      <c r="FLQ11"/>
      <c r="FLR11"/>
      <c r="FLS11"/>
      <c r="FLT11"/>
      <c r="FLU11"/>
      <c r="FLV11"/>
      <c r="FLW11"/>
      <c r="FLX11"/>
      <c r="FLY11"/>
      <c r="FLZ11"/>
      <c r="FMA11"/>
      <c r="FMB11"/>
      <c r="FMC11"/>
      <c r="FMD11"/>
      <c r="FME11"/>
      <c r="FMF11"/>
      <c r="FMG11"/>
      <c r="FMH11"/>
      <c r="FMI11"/>
      <c r="FMJ11"/>
      <c r="FMK11"/>
      <c r="FML11"/>
      <c r="FMM11"/>
      <c r="FMN11"/>
      <c r="FMO11"/>
      <c r="FMP11"/>
      <c r="FMQ11"/>
      <c r="FMR11"/>
      <c r="FMS11"/>
      <c r="FMT11"/>
      <c r="FMU11"/>
      <c r="FMV11"/>
      <c r="FMW11"/>
      <c r="FMX11"/>
      <c r="FMY11"/>
      <c r="FMZ11"/>
      <c r="FNA11"/>
      <c r="FNB11"/>
      <c r="FNC11"/>
      <c r="FND11"/>
      <c r="FNE11"/>
      <c r="FNF11"/>
      <c r="FNG11"/>
      <c r="FNH11"/>
      <c r="FNI11"/>
      <c r="FNJ11"/>
      <c r="FNK11"/>
      <c r="FNL11"/>
      <c r="FNM11"/>
      <c r="FNN11"/>
      <c r="FNO11"/>
      <c r="FNP11"/>
      <c r="FNQ11"/>
      <c r="FNR11"/>
      <c r="FNS11"/>
      <c r="FNT11"/>
      <c r="FNU11"/>
      <c r="FNV11"/>
      <c r="FNW11"/>
      <c r="FNX11"/>
      <c r="FNY11"/>
      <c r="FNZ11"/>
      <c r="FOA11"/>
      <c r="FOB11"/>
      <c r="FOC11"/>
      <c r="FOD11"/>
      <c r="FOE11"/>
      <c r="FOF11"/>
      <c r="FOG11"/>
      <c r="FOH11"/>
      <c r="FOI11"/>
      <c r="FOJ11"/>
      <c r="FOK11"/>
      <c r="FOL11"/>
      <c r="FOM11"/>
      <c r="FON11"/>
      <c r="FOO11"/>
      <c r="FOP11"/>
      <c r="FOQ11"/>
      <c r="FOR11"/>
      <c r="FOS11"/>
      <c r="FOT11"/>
      <c r="FOU11"/>
      <c r="FOV11"/>
      <c r="FOW11"/>
      <c r="FOX11"/>
      <c r="FOY11"/>
      <c r="FOZ11"/>
      <c r="FPA11"/>
      <c r="FPB11"/>
      <c r="FPC11"/>
      <c r="FPD11"/>
      <c r="FPE11"/>
      <c r="FPF11"/>
      <c r="FPG11"/>
      <c r="FPH11"/>
      <c r="FPI11"/>
      <c r="FPJ11"/>
      <c r="FPK11"/>
      <c r="FPL11"/>
      <c r="FPM11"/>
      <c r="FPN11"/>
      <c r="FPO11"/>
      <c r="FPP11"/>
      <c r="FPQ11"/>
      <c r="FPR11"/>
      <c r="FPS11"/>
      <c r="FPT11"/>
      <c r="FPU11"/>
      <c r="FPV11"/>
      <c r="FPW11"/>
      <c r="FPX11"/>
      <c r="FPY11"/>
      <c r="FPZ11"/>
      <c r="FQA11"/>
      <c r="FQB11"/>
      <c r="FQC11"/>
      <c r="FQD11"/>
      <c r="FQE11"/>
      <c r="FQF11"/>
      <c r="FQG11"/>
      <c r="FQH11"/>
      <c r="FQI11"/>
      <c r="FQJ11"/>
      <c r="FQK11"/>
      <c r="FQL11"/>
      <c r="FQM11"/>
      <c r="FQN11"/>
      <c r="FQO11"/>
      <c r="FQP11"/>
      <c r="FQQ11"/>
      <c r="FQR11"/>
      <c r="FQS11"/>
      <c r="FQT11"/>
      <c r="FQU11"/>
      <c r="FQV11"/>
      <c r="FQW11"/>
      <c r="FQX11"/>
      <c r="FQY11"/>
      <c r="FQZ11"/>
      <c r="FRA11"/>
      <c r="FRB11"/>
      <c r="FRC11"/>
      <c r="FRD11"/>
      <c r="FRE11"/>
      <c r="FRF11"/>
      <c r="FRG11"/>
      <c r="FRH11"/>
      <c r="FRI11"/>
      <c r="FRJ11"/>
      <c r="FRK11"/>
      <c r="FRL11"/>
      <c r="FRM11"/>
      <c r="FRN11"/>
      <c r="FRO11"/>
      <c r="FRP11"/>
      <c r="FRQ11"/>
      <c r="FRR11"/>
      <c r="FRS11"/>
      <c r="FRT11"/>
      <c r="FRU11"/>
      <c r="FRV11"/>
      <c r="FRW11"/>
      <c r="FRX11"/>
      <c r="FRY11"/>
      <c r="FRZ11"/>
      <c r="FSA11"/>
      <c r="FSB11"/>
      <c r="FSC11"/>
      <c r="FSD11"/>
      <c r="FSE11"/>
      <c r="FSF11"/>
      <c r="FSG11"/>
      <c r="FSH11"/>
      <c r="FSI11"/>
      <c r="FSJ11"/>
      <c r="FSK11"/>
      <c r="FSL11"/>
      <c r="FSM11"/>
      <c r="FSN11"/>
      <c r="FSO11"/>
      <c r="FSP11"/>
      <c r="FSQ11"/>
      <c r="FSR11"/>
      <c r="FSS11"/>
      <c r="FST11"/>
      <c r="FSU11"/>
      <c r="FSV11"/>
      <c r="FSW11"/>
      <c r="FSX11"/>
      <c r="FSY11"/>
      <c r="FSZ11"/>
      <c r="FTA11"/>
      <c r="FTB11"/>
      <c r="FTC11"/>
      <c r="FTD11"/>
      <c r="FTE11"/>
      <c r="FTF11"/>
      <c r="FTG11"/>
      <c r="FTH11"/>
      <c r="FTI11"/>
      <c r="FTJ11"/>
      <c r="FTK11"/>
      <c r="FTL11"/>
      <c r="FTM11"/>
      <c r="FTN11"/>
      <c r="FTO11"/>
      <c r="FTP11"/>
      <c r="FTQ11"/>
      <c r="FTR11"/>
      <c r="FTS11"/>
      <c r="FTT11"/>
      <c r="FTU11"/>
      <c r="FTV11"/>
      <c r="FTW11"/>
      <c r="FTX11"/>
      <c r="FTY11"/>
      <c r="FTZ11"/>
      <c r="FUA11"/>
      <c r="FUB11"/>
      <c r="FUC11"/>
      <c r="FUD11"/>
      <c r="FUE11"/>
      <c r="FUF11"/>
      <c r="FUG11"/>
      <c r="FUH11"/>
      <c r="FUI11"/>
      <c r="FUJ11"/>
      <c r="FUK11"/>
      <c r="FUL11"/>
      <c r="FUM11"/>
      <c r="FUN11"/>
      <c r="FUO11"/>
      <c r="FUP11"/>
      <c r="FUQ11"/>
      <c r="FUR11"/>
      <c r="FUS11"/>
      <c r="FUT11"/>
      <c r="FUU11"/>
      <c r="FUV11"/>
      <c r="FUW11"/>
      <c r="FUX11"/>
      <c r="FUY11"/>
      <c r="FUZ11"/>
      <c r="FVA11"/>
      <c r="FVB11"/>
      <c r="FVC11"/>
      <c r="FVD11"/>
      <c r="FVE11"/>
      <c r="FVF11"/>
      <c r="FVG11"/>
      <c r="FVH11"/>
      <c r="FVI11"/>
      <c r="FVJ11"/>
      <c r="FVK11"/>
      <c r="FVL11"/>
      <c r="FVM11"/>
      <c r="FVN11"/>
      <c r="FVO11"/>
      <c r="FVP11"/>
      <c r="FVQ11"/>
      <c r="FVR11"/>
      <c r="FVS11"/>
      <c r="FVT11"/>
      <c r="FVU11"/>
      <c r="FVV11"/>
      <c r="FVW11"/>
      <c r="FVX11"/>
      <c r="FVY11"/>
      <c r="FVZ11"/>
      <c r="FWA11"/>
      <c r="FWB11"/>
      <c r="FWC11"/>
      <c r="FWD11"/>
      <c r="FWE11"/>
      <c r="FWF11"/>
      <c r="FWG11"/>
      <c r="FWH11"/>
      <c r="FWI11"/>
      <c r="FWJ11"/>
      <c r="FWK11"/>
      <c r="FWL11"/>
      <c r="FWM11"/>
      <c r="FWN11"/>
      <c r="FWO11"/>
      <c r="FWP11"/>
      <c r="FWQ11"/>
      <c r="FWR11"/>
      <c r="FWS11"/>
      <c r="FWT11"/>
      <c r="FWU11"/>
      <c r="FWV11"/>
      <c r="FWW11"/>
      <c r="FWX11"/>
      <c r="FWY11"/>
      <c r="FWZ11"/>
      <c r="FXA11"/>
      <c r="FXB11"/>
      <c r="FXC11"/>
      <c r="FXD11"/>
      <c r="FXE11"/>
      <c r="FXF11"/>
      <c r="FXG11"/>
      <c r="FXH11"/>
      <c r="FXI11"/>
      <c r="FXJ11"/>
      <c r="FXK11"/>
      <c r="FXL11"/>
      <c r="FXM11"/>
      <c r="FXN11"/>
      <c r="FXO11"/>
      <c r="FXP11"/>
      <c r="FXQ11"/>
      <c r="FXR11"/>
      <c r="FXS11"/>
      <c r="FXT11"/>
      <c r="FXU11"/>
      <c r="FXV11"/>
      <c r="FXW11"/>
      <c r="FXX11"/>
      <c r="FXY11"/>
      <c r="FXZ11"/>
      <c r="FYA11"/>
      <c r="FYB11"/>
      <c r="FYC11"/>
      <c r="FYD11"/>
      <c r="FYE11"/>
      <c r="FYF11"/>
      <c r="FYG11"/>
      <c r="FYH11"/>
      <c r="FYI11"/>
      <c r="FYJ11"/>
      <c r="FYK11"/>
      <c r="FYL11"/>
      <c r="FYM11"/>
      <c r="FYN11"/>
      <c r="FYO11"/>
      <c r="FYP11"/>
      <c r="FYQ11"/>
      <c r="FYR11"/>
      <c r="FYS11"/>
      <c r="FYT11"/>
      <c r="FYU11"/>
      <c r="FYV11"/>
      <c r="FYW11"/>
      <c r="FYX11"/>
      <c r="FYY11"/>
      <c r="FYZ11"/>
      <c r="FZA11"/>
      <c r="FZB11"/>
      <c r="FZC11"/>
      <c r="FZD11"/>
      <c r="FZE11"/>
      <c r="FZF11"/>
      <c r="FZG11"/>
      <c r="FZH11"/>
      <c r="FZI11"/>
      <c r="FZJ11"/>
      <c r="FZK11"/>
      <c r="FZL11"/>
      <c r="FZM11"/>
      <c r="FZN11"/>
      <c r="FZO11"/>
      <c r="FZP11"/>
      <c r="FZQ11"/>
      <c r="FZR11"/>
      <c r="FZS11"/>
      <c r="FZT11"/>
      <c r="FZU11"/>
      <c r="FZV11"/>
      <c r="FZW11"/>
      <c r="FZX11"/>
      <c r="FZY11"/>
      <c r="FZZ11"/>
      <c r="GAA11"/>
      <c r="GAB11"/>
      <c r="GAC11"/>
      <c r="GAD11"/>
      <c r="GAE11"/>
      <c r="GAF11"/>
      <c r="GAG11"/>
      <c r="GAH11"/>
      <c r="GAI11"/>
      <c r="GAJ11"/>
      <c r="GAK11"/>
      <c r="GAL11"/>
      <c r="GAM11"/>
      <c r="GAN11"/>
      <c r="GAO11"/>
      <c r="GAP11"/>
      <c r="GAQ11"/>
      <c r="GAR11"/>
      <c r="GAS11"/>
      <c r="GAT11"/>
      <c r="GAU11"/>
      <c r="GAV11"/>
      <c r="GAW11"/>
      <c r="GAX11"/>
      <c r="GAY11"/>
      <c r="GAZ11"/>
      <c r="GBA11"/>
      <c r="GBB11"/>
      <c r="GBC11"/>
      <c r="GBD11"/>
      <c r="GBE11"/>
      <c r="GBF11"/>
      <c r="GBG11"/>
      <c r="GBH11"/>
      <c r="GBI11"/>
      <c r="GBJ11"/>
      <c r="GBK11"/>
      <c r="GBL11"/>
      <c r="GBM11"/>
      <c r="GBN11"/>
      <c r="GBO11"/>
      <c r="GBP11"/>
      <c r="GBQ11"/>
      <c r="GBR11"/>
      <c r="GBS11"/>
      <c r="GBT11"/>
      <c r="GBU11"/>
      <c r="GBV11"/>
      <c r="GBW11"/>
      <c r="GBX11"/>
      <c r="GBY11"/>
      <c r="GBZ11"/>
      <c r="GCA11"/>
      <c r="GCB11"/>
      <c r="GCC11"/>
      <c r="GCD11"/>
      <c r="GCE11"/>
      <c r="GCF11"/>
      <c r="GCG11"/>
      <c r="GCH11"/>
      <c r="GCI11"/>
      <c r="GCJ11"/>
      <c r="GCK11"/>
      <c r="GCL11"/>
      <c r="GCM11"/>
      <c r="GCN11"/>
      <c r="GCO11"/>
      <c r="GCP11"/>
      <c r="GCQ11"/>
      <c r="GCR11"/>
      <c r="GCS11"/>
      <c r="GCT11"/>
      <c r="GCU11"/>
      <c r="GCV11"/>
      <c r="GCW11"/>
      <c r="GCX11"/>
      <c r="GCY11"/>
      <c r="GCZ11"/>
      <c r="GDA11"/>
      <c r="GDB11"/>
      <c r="GDC11"/>
      <c r="GDD11"/>
      <c r="GDE11"/>
      <c r="GDF11"/>
      <c r="GDG11"/>
      <c r="GDH11"/>
      <c r="GDI11"/>
      <c r="GDJ11"/>
      <c r="GDK11"/>
      <c r="GDL11"/>
      <c r="GDM11"/>
      <c r="GDN11"/>
      <c r="GDO11"/>
      <c r="GDP11"/>
      <c r="GDQ11"/>
      <c r="GDR11"/>
      <c r="GDS11"/>
      <c r="GDT11"/>
      <c r="GDU11"/>
      <c r="GDV11"/>
      <c r="GDW11"/>
      <c r="GDX11"/>
      <c r="GDY11"/>
      <c r="GDZ11"/>
      <c r="GEA11"/>
      <c r="GEB11"/>
      <c r="GEC11"/>
      <c r="GED11"/>
      <c r="GEE11"/>
      <c r="GEF11"/>
      <c r="GEG11"/>
      <c r="GEH11"/>
      <c r="GEI11"/>
      <c r="GEJ11"/>
      <c r="GEK11"/>
      <c r="GEL11"/>
      <c r="GEM11"/>
      <c r="GEN11"/>
      <c r="GEO11"/>
      <c r="GEP11"/>
      <c r="GEQ11"/>
      <c r="GER11"/>
      <c r="GES11"/>
      <c r="GET11"/>
      <c r="GEU11"/>
      <c r="GEV11"/>
      <c r="GEW11"/>
      <c r="GEX11"/>
      <c r="GEY11"/>
      <c r="GEZ11"/>
      <c r="GFA11"/>
      <c r="GFB11"/>
      <c r="GFC11"/>
      <c r="GFD11"/>
      <c r="GFE11"/>
      <c r="GFF11"/>
      <c r="GFG11"/>
      <c r="GFH11"/>
      <c r="GFI11"/>
      <c r="GFJ11"/>
      <c r="GFK11"/>
      <c r="GFL11"/>
      <c r="GFM11"/>
      <c r="GFN11"/>
      <c r="GFO11"/>
      <c r="GFP11"/>
      <c r="GFQ11"/>
      <c r="GFR11"/>
      <c r="GFS11"/>
      <c r="GFT11"/>
      <c r="GFU11"/>
      <c r="GFV11"/>
      <c r="GFW11"/>
      <c r="GFX11"/>
      <c r="GFY11"/>
      <c r="GFZ11"/>
      <c r="GGA11"/>
      <c r="GGB11"/>
      <c r="GGC11"/>
      <c r="GGD11"/>
      <c r="GGE11"/>
      <c r="GGF11"/>
      <c r="GGG11"/>
      <c r="GGH11"/>
      <c r="GGI11"/>
      <c r="GGJ11"/>
      <c r="GGK11"/>
      <c r="GGL11"/>
      <c r="GGM11"/>
      <c r="GGN11"/>
      <c r="GGO11"/>
      <c r="GGP11"/>
      <c r="GGQ11"/>
      <c r="GGR11"/>
      <c r="GGS11"/>
      <c r="GGT11"/>
      <c r="GGU11"/>
      <c r="GGV11"/>
      <c r="GGW11"/>
      <c r="GGX11"/>
      <c r="GGY11"/>
      <c r="GGZ11"/>
      <c r="GHA11"/>
      <c r="GHB11"/>
      <c r="GHC11"/>
      <c r="GHD11"/>
      <c r="GHE11"/>
      <c r="GHF11"/>
      <c r="GHG11"/>
      <c r="GHH11"/>
      <c r="GHI11"/>
      <c r="GHJ11"/>
      <c r="GHK11"/>
      <c r="GHL11"/>
      <c r="GHM11"/>
      <c r="GHN11"/>
      <c r="GHO11"/>
      <c r="GHP11"/>
      <c r="GHQ11"/>
      <c r="GHR11"/>
      <c r="GHS11"/>
      <c r="GHT11"/>
      <c r="GHU11"/>
      <c r="GHV11"/>
      <c r="GHW11"/>
      <c r="GHX11"/>
      <c r="GHY11"/>
      <c r="GHZ11"/>
      <c r="GIA11"/>
      <c r="GIB11"/>
      <c r="GIC11"/>
      <c r="GID11"/>
      <c r="GIE11"/>
      <c r="GIF11"/>
      <c r="GIG11"/>
      <c r="GIH11"/>
      <c r="GII11"/>
      <c r="GIJ11"/>
      <c r="GIK11"/>
      <c r="GIL11"/>
      <c r="GIM11"/>
      <c r="GIN11"/>
      <c r="GIO11"/>
      <c r="GIP11"/>
      <c r="GIQ11"/>
      <c r="GIR11"/>
      <c r="GIS11"/>
      <c r="GIT11"/>
      <c r="GIU11"/>
      <c r="GIV11"/>
      <c r="GIW11"/>
      <c r="GIX11"/>
      <c r="GIY11"/>
      <c r="GIZ11"/>
      <c r="GJA11"/>
      <c r="GJB11"/>
      <c r="GJC11"/>
      <c r="GJD11"/>
      <c r="GJE11"/>
      <c r="GJF11"/>
      <c r="GJG11"/>
      <c r="GJH11"/>
      <c r="GJI11"/>
      <c r="GJJ11"/>
      <c r="GJK11"/>
      <c r="GJL11"/>
      <c r="GJM11"/>
      <c r="GJN11"/>
      <c r="GJO11"/>
      <c r="GJP11"/>
      <c r="GJQ11"/>
      <c r="GJR11"/>
      <c r="GJS11"/>
      <c r="GJT11"/>
      <c r="GJU11"/>
      <c r="GJV11"/>
      <c r="GJW11"/>
      <c r="GJX11"/>
      <c r="GJY11"/>
      <c r="GJZ11"/>
      <c r="GKA11"/>
      <c r="GKB11"/>
      <c r="GKC11"/>
      <c r="GKD11"/>
      <c r="GKE11"/>
      <c r="GKF11"/>
      <c r="GKG11"/>
      <c r="GKH11"/>
      <c r="GKI11"/>
      <c r="GKJ11"/>
      <c r="GKK11"/>
      <c r="GKL11"/>
      <c r="GKM11"/>
      <c r="GKN11"/>
      <c r="GKO11"/>
      <c r="GKP11"/>
      <c r="GKQ11"/>
      <c r="GKR11"/>
      <c r="GKS11"/>
      <c r="GKT11"/>
      <c r="GKU11"/>
      <c r="GKV11"/>
      <c r="GKW11"/>
      <c r="GKX11"/>
      <c r="GKY11"/>
      <c r="GKZ11"/>
      <c r="GLA11"/>
      <c r="GLB11"/>
      <c r="GLC11"/>
      <c r="GLD11"/>
      <c r="GLE11"/>
      <c r="GLF11"/>
      <c r="GLG11"/>
      <c r="GLH11"/>
      <c r="GLI11"/>
      <c r="GLJ11"/>
      <c r="GLK11"/>
      <c r="GLL11"/>
      <c r="GLM11"/>
      <c r="GLN11"/>
      <c r="GLO11"/>
      <c r="GLP11"/>
      <c r="GLQ11"/>
      <c r="GLR11"/>
      <c r="GLS11"/>
      <c r="GLT11"/>
      <c r="GLU11"/>
      <c r="GLV11"/>
      <c r="GLW11"/>
      <c r="GLX11"/>
      <c r="GLY11"/>
      <c r="GLZ11"/>
      <c r="GMA11"/>
      <c r="GMB11"/>
      <c r="GMC11"/>
      <c r="GMD11"/>
      <c r="GME11"/>
      <c r="GMF11"/>
      <c r="GMG11"/>
      <c r="GMH11"/>
      <c r="GMI11"/>
      <c r="GMJ11"/>
      <c r="GMK11"/>
      <c r="GML11"/>
      <c r="GMM11"/>
      <c r="GMN11"/>
      <c r="GMO11"/>
      <c r="GMP11"/>
      <c r="GMQ11"/>
      <c r="GMR11"/>
      <c r="GMS11"/>
      <c r="GMT11"/>
      <c r="GMU11"/>
      <c r="GMV11"/>
      <c r="GMW11"/>
      <c r="GMX11"/>
      <c r="GMY11"/>
      <c r="GMZ11"/>
      <c r="GNA11"/>
      <c r="GNB11"/>
      <c r="GNC11"/>
      <c r="GND11"/>
      <c r="GNE11"/>
      <c r="GNF11"/>
      <c r="GNG11"/>
      <c r="GNH11"/>
      <c r="GNI11"/>
      <c r="GNJ11"/>
      <c r="GNK11"/>
      <c r="GNL11"/>
      <c r="GNM11"/>
      <c r="GNN11"/>
      <c r="GNO11"/>
      <c r="GNP11"/>
      <c r="GNQ11"/>
      <c r="GNR11"/>
      <c r="GNS11"/>
      <c r="GNT11"/>
      <c r="GNU11"/>
      <c r="GNV11"/>
      <c r="GNW11"/>
      <c r="GNX11"/>
      <c r="GNY11"/>
      <c r="GNZ11"/>
      <c r="GOA11"/>
      <c r="GOB11"/>
      <c r="GOC11"/>
      <c r="GOD11"/>
      <c r="GOE11"/>
      <c r="GOF11"/>
      <c r="GOG11"/>
      <c r="GOH11"/>
      <c r="GOI11"/>
      <c r="GOJ11"/>
      <c r="GOK11"/>
      <c r="GOL11"/>
      <c r="GOM11"/>
      <c r="GON11"/>
      <c r="GOO11"/>
      <c r="GOP11"/>
      <c r="GOQ11"/>
      <c r="GOR11"/>
      <c r="GOS11"/>
      <c r="GOT11"/>
      <c r="GOU11"/>
      <c r="GOV11"/>
      <c r="GOW11"/>
      <c r="GOX11"/>
      <c r="GOY11"/>
      <c r="GOZ11"/>
      <c r="GPA11"/>
      <c r="GPB11"/>
      <c r="GPC11"/>
      <c r="GPD11"/>
      <c r="GPE11"/>
      <c r="GPF11"/>
      <c r="GPG11"/>
      <c r="GPH11"/>
      <c r="GPI11"/>
      <c r="GPJ11"/>
      <c r="GPK11"/>
      <c r="GPL11"/>
      <c r="GPM11"/>
      <c r="GPN11"/>
      <c r="GPO11"/>
      <c r="GPP11"/>
      <c r="GPQ11"/>
      <c r="GPR11"/>
      <c r="GPS11"/>
      <c r="GPT11"/>
      <c r="GPU11"/>
      <c r="GPV11"/>
      <c r="GPW11"/>
      <c r="GPX11"/>
      <c r="GPY11"/>
      <c r="GPZ11"/>
      <c r="GQA11"/>
      <c r="GQB11"/>
      <c r="GQC11"/>
      <c r="GQD11"/>
      <c r="GQE11"/>
      <c r="GQF11"/>
      <c r="GQG11"/>
      <c r="GQH11"/>
      <c r="GQI11"/>
      <c r="GQJ11"/>
      <c r="GQK11"/>
      <c r="GQL11"/>
      <c r="GQM11"/>
      <c r="GQN11"/>
      <c r="GQO11"/>
      <c r="GQP11"/>
      <c r="GQQ11"/>
      <c r="GQR11"/>
      <c r="GQS11"/>
      <c r="GQT11"/>
      <c r="GQU11"/>
      <c r="GQV11"/>
      <c r="GQW11"/>
      <c r="GQX11"/>
      <c r="GQY11"/>
      <c r="GQZ11"/>
      <c r="GRA11"/>
      <c r="GRB11"/>
      <c r="GRC11"/>
      <c r="GRD11"/>
      <c r="GRE11"/>
      <c r="GRF11"/>
      <c r="GRG11"/>
      <c r="GRH11"/>
      <c r="GRI11"/>
      <c r="GRJ11"/>
      <c r="GRK11"/>
      <c r="GRL11"/>
      <c r="GRM11"/>
      <c r="GRN11"/>
      <c r="GRO11"/>
      <c r="GRP11"/>
      <c r="GRQ11"/>
      <c r="GRR11"/>
      <c r="GRS11"/>
      <c r="GRT11"/>
      <c r="GRU11"/>
      <c r="GRV11"/>
      <c r="GRW11"/>
      <c r="GRX11"/>
      <c r="GRY11"/>
      <c r="GRZ11"/>
      <c r="GSA11"/>
      <c r="GSB11"/>
      <c r="GSC11"/>
      <c r="GSD11"/>
      <c r="GSE11"/>
      <c r="GSF11"/>
      <c r="GSG11"/>
      <c r="GSH11"/>
      <c r="GSI11"/>
      <c r="GSJ11"/>
      <c r="GSK11"/>
      <c r="GSL11"/>
      <c r="GSM11"/>
      <c r="GSN11"/>
      <c r="GSO11"/>
      <c r="GSP11"/>
      <c r="GSQ11"/>
      <c r="GSR11"/>
      <c r="GSS11"/>
      <c r="GST11"/>
      <c r="GSU11"/>
      <c r="GSV11"/>
      <c r="GSW11"/>
      <c r="GSX11"/>
      <c r="GSY11"/>
      <c r="GSZ11"/>
      <c r="GTA11"/>
      <c r="GTB11"/>
      <c r="GTC11"/>
      <c r="GTD11"/>
      <c r="GTE11"/>
      <c r="GTF11"/>
      <c r="GTG11"/>
      <c r="GTH11"/>
      <c r="GTI11"/>
      <c r="GTJ11"/>
      <c r="GTK11"/>
      <c r="GTL11"/>
      <c r="GTM11"/>
      <c r="GTN11"/>
      <c r="GTO11"/>
      <c r="GTP11"/>
      <c r="GTQ11"/>
      <c r="GTR11"/>
      <c r="GTS11"/>
      <c r="GTT11"/>
      <c r="GTU11"/>
      <c r="GTV11"/>
      <c r="GTW11"/>
      <c r="GTX11"/>
      <c r="GTY11"/>
      <c r="GTZ11"/>
      <c r="GUA11"/>
      <c r="GUB11"/>
      <c r="GUC11"/>
      <c r="GUD11"/>
      <c r="GUE11"/>
      <c r="GUF11"/>
      <c r="GUG11"/>
      <c r="GUH11"/>
      <c r="GUI11"/>
      <c r="GUJ11"/>
      <c r="GUK11"/>
      <c r="GUL11"/>
      <c r="GUM11"/>
      <c r="GUN11"/>
      <c r="GUO11"/>
      <c r="GUP11"/>
      <c r="GUQ11"/>
      <c r="GUR11"/>
      <c r="GUS11"/>
      <c r="GUT11"/>
      <c r="GUU11"/>
      <c r="GUV11"/>
      <c r="GUW11"/>
      <c r="GUX11"/>
      <c r="GUY11"/>
      <c r="GUZ11"/>
      <c r="GVA11"/>
      <c r="GVB11"/>
      <c r="GVC11"/>
      <c r="GVD11"/>
      <c r="GVE11"/>
      <c r="GVF11"/>
      <c r="GVG11"/>
      <c r="GVH11"/>
      <c r="GVI11"/>
      <c r="GVJ11"/>
      <c r="GVK11"/>
      <c r="GVL11"/>
      <c r="GVM11"/>
      <c r="GVN11"/>
      <c r="GVO11"/>
      <c r="GVP11"/>
      <c r="GVQ11"/>
      <c r="GVR11"/>
      <c r="GVS11"/>
      <c r="GVT11"/>
      <c r="GVU11"/>
      <c r="GVV11"/>
      <c r="GVW11"/>
      <c r="GVX11"/>
      <c r="GVY11"/>
      <c r="GVZ11"/>
      <c r="GWA11"/>
      <c r="GWB11"/>
      <c r="GWC11"/>
      <c r="GWD11"/>
      <c r="GWE11"/>
      <c r="GWF11"/>
      <c r="GWG11"/>
      <c r="GWH11"/>
      <c r="GWI11"/>
      <c r="GWJ11"/>
      <c r="GWK11"/>
      <c r="GWL11"/>
      <c r="GWM11"/>
      <c r="GWN11"/>
      <c r="GWO11"/>
      <c r="GWP11"/>
      <c r="GWQ11"/>
      <c r="GWR11"/>
      <c r="GWS11"/>
      <c r="GWT11"/>
      <c r="GWU11"/>
      <c r="GWV11"/>
      <c r="GWW11"/>
      <c r="GWX11"/>
      <c r="GWY11"/>
      <c r="GWZ11"/>
      <c r="GXA11"/>
      <c r="GXB11"/>
      <c r="GXC11"/>
      <c r="GXD11"/>
      <c r="GXE11"/>
      <c r="GXF11"/>
      <c r="GXG11"/>
      <c r="GXH11"/>
      <c r="GXI11"/>
      <c r="GXJ11"/>
      <c r="GXK11"/>
      <c r="GXL11"/>
      <c r="GXM11"/>
      <c r="GXN11"/>
      <c r="GXO11"/>
      <c r="GXP11"/>
      <c r="GXQ11"/>
      <c r="GXR11"/>
      <c r="GXS11"/>
      <c r="GXT11"/>
      <c r="GXU11"/>
      <c r="GXV11"/>
      <c r="GXW11"/>
      <c r="GXX11"/>
      <c r="GXY11"/>
      <c r="GXZ11"/>
      <c r="GYA11"/>
      <c r="GYB11"/>
      <c r="GYC11"/>
      <c r="GYD11"/>
      <c r="GYE11"/>
      <c r="GYF11"/>
      <c r="GYG11"/>
      <c r="GYH11"/>
      <c r="GYI11"/>
      <c r="GYJ11"/>
      <c r="GYK11"/>
      <c r="GYL11"/>
      <c r="GYM11"/>
      <c r="GYN11"/>
      <c r="GYO11"/>
      <c r="GYP11"/>
      <c r="GYQ11"/>
      <c r="GYR11"/>
      <c r="GYS11"/>
      <c r="GYT11"/>
      <c r="GYU11"/>
      <c r="GYV11"/>
      <c r="GYW11"/>
      <c r="GYX11"/>
      <c r="GYY11"/>
      <c r="GYZ11"/>
      <c r="GZA11"/>
      <c r="GZB11"/>
      <c r="GZC11"/>
      <c r="GZD11"/>
      <c r="GZE11"/>
      <c r="GZF11"/>
      <c r="GZG11"/>
      <c r="GZH11"/>
      <c r="GZI11"/>
      <c r="GZJ11"/>
      <c r="GZK11"/>
      <c r="GZL11"/>
      <c r="GZM11"/>
      <c r="GZN11"/>
      <c r="GZO11"/>
      <c r="GZP11"/>
      <c r="GZQ11"/>
      <c r="GZR11"/>
      <c r="GZS11"/>
      <c r="GZT11"/>
      <c r="GZU11"/>
      <c r="GZV11"/>
      <c r="GZW11"/>
      <c r="GZX11"/>
      <c r="GZY11"/>
      <c r="GZZ11"/>
      <c r="HAA11"/>
      <c r="HAB11"/>
      <c r="HAC11"/>
      <c r="HAD11"/>
      <c r="HAE11"/>
      <c r="HAF11"/>
      <c r="HAG11"/>
      <c r="HAH11"/>
      <c r="HAI11"/>
      <c r="HAJ11"/>
      <c r="HAK11"/>
      <c r="HAL11"/>
      <c r="HAM11"/>
      <c r="HAN11"/>
      <c r="HAO11"/>
      <c r="HAP11"/>
      <c r="HAQ11"/>
      <c r="HAR11"/>
      <c r="HAS11"/>
      <c r="HAT11"/>
      <c r="HAU11"/>
      <c r="HAV11"/>
      <c r="HAW11"/>
      <c r="HAX11"/>
      <c r="HAY11"/>
      <c r="HAZ11"/>
      <c r="HBA11"/>
      <c r="HBB11"/>
      <c r="HBC11"/>
      <c r="HBD11"/>
      <c r="HBE11"/>
      <c r="HBF11"/>
      <c r="HBG11"/>
      <c r="HBH11"/>
      <c r="HBI11"/>
      <c r="HBJ11"/>
      <c r="HBK11"/>
      <c r="HBL11"/>
      <c r="HBM11"/>
      <c r="HBN11"/>
      <c r="HBO11"/>
      <c r="HBP11"/>
      <c r="HBQ11"/>
      <c r="HBR11"/>
      <c r="HBS11"/>
      <c r="HBT11"/>
      <c r="HBU11"/>
      <c r="HBV11"/>
      <c r="HBW11"/>
      <c r="HBX11"/>
      <c r="HBY11"/>
      <c r="HBZ11"/>
      <c r="HCA11"/>
      <c r="HCB11"/>
      <c r="HCC11"/>
      <c r="HCD11"/>
      <c r="HCE11"/>
      <c r="HCF11"/>
      <c r="HCG11"/>
      <c r="HCH11"/>
      <c r="HCI11"/>
      <c r="HCJ11"/>
      <c r="HCK11"/>
      <c r="HCL11"/>
      <c r="HCM11"/>
      <c r="HCN11"/>
      <c r="HCO11"/>
      <c r="HCP11"/>
      <c r="HCQ11"/>
      <c r="HCR11"/>
      <c r="HCS11"/>
      <c r="HCT11"/>
      <c r="HCU11"/>
      <c r="HCV11"/>
      <c r="HCW11"/>
      <c r="HCX11"/>
      <c r="HCY11"/>
      <c r="HCZ11"/>
      <c r="HDA11"/>
      <c r="HDB11"/>
      <c r="HDC11"/>
      <c r="HDD11"/>
      <c r="HDE11"/>
      <c r="HDF11"/>
      <c r="HDG11"/>
      <c r="HDH11"/>
      <c r="HDI11"/>
      <c r="HDJ11"/>
      <c r="HDK11"/>
      <c r="HDL11"/>
      <c r="HDM11"/>
      <c r="HDN11"/>
      <c r="HDO11"/>
      <c r="HDP11"/>
      <c r="HDQ11"/>
      <c r="HDR11"/>
      <c r="HDS11"/>
      <c r="HDT11"/>
      <c r="HDU11"/>
      <c r="HDV11"/>
      <c r="HDW11"/>
      <c r="HDX11"/>
      <c r="HDY11"/>
      <c r="HDZ11"/>
      <c r="HEA11"/>
      <c r="HEB11"/>
      <c r="HEC11"/>
      <c r="HED11"/>
      <c r="HEE11"/>
      <c r="HEF11"/>
      <c r="HEG11"/>
      <c r="HEH11"/>
      <c r="HEI11"/>
      <c r="HEJ11"/>
      <c r="HEK11"/>
      <c r="HEL11"/>
      <c r="HEM11"/>
      <c r="HEN11"/>
      <c r="HEO11"/>
      <c r="HEP11"/>
      <c r="HEQ11"/>
      <c r="HER11"/>
      <c r="HES11"/>
      <c r="HET11"/>
      <c r="HEU11"/>
      <c r="HEV11"/>
      <c r="HEW11"/>
      <c r="HEX11"/>
      <c r="HEY11"/>
      <c r="HEZ11"/>
      <c r="HFA11"/>
      <c r="HFB11"/>
      <c r="HFC11"/>
      <c r="HFD11"/>
      <c r="HFE11"/>
      <c r="HFF11"/>
      <c r="HFG11"/>
      <c r="HFH11"/>
      <c r="HFI11"/>
      <c r="HFJ11"/>
      <c r="HFK11"/>
      <c r="HFL11"/>
      <c r="HFM11"/>
      <c r="HFN11"/>
      <c r="HFO11"/>
      <c r="HFP11"/>
      <c r="HFQ11"/>
      <c r="HFR11"/>
      <c r="HFS11"/>
      <c r="HFT11"/>
      <c r="HFU11"/>
      <c r="HFV11"/>
      <c r="HFW11"/>
      <c r="HFX11"/>
      <c r="HFY11"/>
      <c r="HFZ11"/>
      <c r="HGA11"/>
      <c r="HGB11"/>
      <c r="HGC11"/>
      <c r="HGD11"/>
      <c r="HGE11"/>
      <c r="HGF11"/>
      <c r="HGG11"/>
      <c r="HGH11"/>
      <c r="HGI11"/>
      <c r="HGJ11"/>
      <c r="HGK11"/>
      <c r="HGL11"/>
      <c r="HGM11"/>
      <c r="HGN11"/>
      <c r="HGO11"/>
      <c r="HGP11"/>
      <c r="HGQ11"/>
      <c r="HGR11"/>
      <c r="HGS11"/>
      <c r="HGT11"/>
      <c r="HGU11"/>
      <c r="HGV11"/>
      <c r="HGW11"/>
      <c r="HGX11"/>
      <c r="HGY11"/>
      <c r="HGZ11"/>
      <c r="HHA11"/>
      <c r="HHB11"/>
      <c r="HHC11"/>
      <c r="HHD11"/>
      <c r="HHE11"/>
      <c r="HHF11"/>
      <c r="HHG11"/>
      <c r="HHH11"/>
      <c r="HHI11"/>
      <c r="HHJ11"/>
      <c r="HHK11"/>
      <c r="HHL11"/>
      <c r="HHM11"/>
      <c r="HHN11"/>
      <c r="HHO11"/>
      <c r="HHP11"/>
      <c r="HHQ11"/>
      <c r="HHR11"/>
      <c r="HHS11"/>
      <c r="HHT11"/>
      <c r="HHU11"/>
      <c r="HHV11"/>
      <c r="HHW11"/>
      <c r="HHX11"/>
      <c r="HHY11"/>
      <c r="HHZ11"/>
      <c r="HIA11"/>
      <c r="HIB11"/>
      <c r="HIC11"/>
      <c r="HID11"/>
      <c r="HIE11"/>
      <c r="HIF11"/>
      <c r="HIG11"/>
      <c r="HIH11"/>
      <c r="HII11"/>
      <c r="HIJ11"/>
      <c r="HIK11"/>
      <c r="HIL11"/>
      <c r="HIM11"/>
      <c r="HIN11"/>
      <c r="HIO11"/>
      <c r="HIP11"/>
      <c r="HIQ11"/>
      <c r="HIR11"/>
      <c r="HIS11"/>
      <c r="HIT11"/>
      <c r="HIU11"/>
      <c r="HIV11"/>
      <c r="HIW11"/>
      <c r="HIX11"/>
      <c r="HIY11"/>
      <c r="HIZ11"/>
      <c r="HJA11"/>
      <c r="HJB11"/>
      <c r="HJC11"/>
      <c r="HJD11"/>
      <c r="HJE11"/>
      <c r="HJF11"/>
      <c r="HJG11"/>
      <c r="HJH11"/>
      <c r="HJI11"/>
      <c r="HJJ11"/>
      <c r="HJK11"/>
      <c r="HJL11"/>
      <c r="HJM11"/>
      <c r="HJN11"/>
      <c r="HJO11"/>
      <c r="HJP11"/>
      <c r="HJQ11"/>
      <c r="HJR11"/>
      <c r="HJS11"/>
      <c r="HJT11"/>
      <c r="HJU11"/>
      <c r="HJV11"/>
      <c r="HJW11"/>
      <c r="HJX11"/>
      <c r="HJY11"/>
      <c r="HJZ11"/>
      <c r="HKA11"/>
      <c r="HKB11"/>
      <c r="HKC11"/>
      <c r="HKD11"/>
      <c r="HKE11"/>
      <c r="HKF11"/>
      <c r="HKG11"/>
      <c r="HKH11"/>
      <c r="HKI11"/>
      <c r="HKJ11"/>
      <c r="HKK11"/>
      <c r="HKL11"/>
      <c r="HKM11"/>
      <c r="HKN11"/>
      <c r="HKO11"/>
      <c r="HKP11"/>
      <c r="HKQ11"/>
      <c r="HKR11"/>
      <c r="HKS11"/>
      <c r="HKT11"/>
      <c r="HKU11"/>
      <c r="HKV11"/>
      <c r="HKW11"/>
      <c r="HKX11"/>
      <c r="HKY11"/>
      <c r="HKZ11"/>
      <c r="HLA11"/>
      <c r="HLB11"/>
      <c r="HLC11"/>
      <c r="HLD11"/>
      <c r="HLE11"/>
      <c r="HLF11"/>
      <c r="HLG11"/>
      <c r="HLH11"/>
      <c r="HLI11"/>
      <c r="HLJ11"/>
      <c r="HLK11"/>
      <c r="HLL11"/>
      <c r="HLM11"/>
      <c r="HLN11"/>
      <c r="HLO11"/>
      <c r="HLP11"/>
      <c r="HLQ11"/>
      <c r="HLR11"/>
      <c r="HLS11"/>
      <c r="HLT11"/>
      <c r="HLU11"/>
      <c r="HLV11"/>
      <c r="HLW11"/>
      <c r="HLX11"/>
      <c r="HLY11"/>
      <c r="HLZ11"/>
      <c r="HMA11"/>
      <c r="HMB11"/>
      <c r="HMC11"/>
      <c r="HMD11"/>
      <c r="HME11"/>
      <c r="HMF11"/>
      <c r="HMG11"/>
      <c r="HMH11"/>
      <c r="HMI11"/>
      <c r="HMJ11"/>
      <c r="HMK11"/>
      <c r="HML11"/>
      <c r="HMM11"/>
      <c r="HMN11"/>
      <c r="HMO11"/>
      <c r="HMP11"/>
      <c r="HMQ11"/>
      <c r="HMR11"/>
      <c r="HMS11"/>
      <c r="HMT11"/>
      <c r="HMU11"/>
      <c r="HMV11"/>
      <c r="HMW11"/>
      <c r="HMX11"/>
      <c r="HMY11"/>
      <c r="HMZ11"/>
      <c r="HNA11"/>
      <c r="HNB11"/>
      <c r="HNC11"/>
      <c r="HND11"/>
      <c r="HNE11"/>
      <c r="HNF11"/>
      <c r="HNG11"/>
      <c r="HNH11"/>
      <c r="HNI11"/>
      <c r="HNJ11"/>
      <c r="HNK11"/>
      <c r="HNL11"/>
      <c r="HNM11"/>
      <c r="HNN11"/>
      <c r="HNO11"/>
      <c r="HNP11"/>
      <c r="HNQ11"/>
      <c r="HNR11"/>
      <c r="HNS11"/>
      <c r="HNT11"/>
      <c r="HNU11"/>
      <c r="HNV11"/>
      <c r="HNW11"/>
      <c r="HNX11"/>
      <c r="HNY11"/>
      <c r="HNZ11"/>
      <c r="HOA11"/>
      <c r="HOB11"/>
      <c r="HOC11"/>
      <c r="HOD11"/>
      <c r="HOE11"/>
      <c r="HOF11"/>
      <c r="HOG11"/>
      <c r="HOH11"/>
      <c r="HOI11"/>
      <c r="HOJ11"/>
      <c r="HOK11"/>
      <c r="HOL11"/>
      <c r="HOM11"/>
      <c r="HON11"/>
      <c r="HOO11"/>
      <c r="HOP11"/>
      <c r="HOQ11"/>
      <c r="HOR11"/>
      <c r="HOS11"/>
      <c r="HOT11"/>
      <c r="HOU11"/>
      <c r="HOV11"/>
      <c r="HOW11"/>
      <c r="HOX11"/>
      <c r="HOY11"/>
      <c r="HOZ11"/>
      <c r="HPA11"/>
      <c r="HPB11"/>
      <c r="HPC11"/>
      <c r="HPD11"/>
      <c r="HPE11"/>
      <c r="HPF11"/>
      <c r="HPG11"/>
      <c r="HPH11"/>
      <c r="HPI11"/>
      <c r="HPJ11"/>
      <c r="HPK11"/>
      <c r="HPL11"/>
      <c r="HPM11"/>
      <c r="HPN11"/>
      <c r="HPO11"/>
      <c r="HPP11"/>
      <c r="HPQ11"/>
      <c r="HPR11"/>
      <c r="HPS11"/>
      <c r="HPT11"/>
      <c r="HPU11"/>
      <c r="HPV11"/>
      <c r="HPW11"/>
      <c r="HPX11"/>
      <c r="HPY11"/>
      <c r="HPZ11"/>
      <c r="HQA11"/>
      <c r="HQB11"/>
      <c r="HQC11"/>
      <c r="HQD11"/>
      <c r="HQE11"/>
      <c r="HQF11"/>
      <c r="HQG11"/>
      <c r="HQH11"/>
      <c r="HQI11"/>
      <c r="HQJ11"/>
      <c r="HQK11"/>
      <c r="HQL11"/>
      <c r="HQM11"/>
      <c r="HQN11"/>
      <c r="HQO11"/>
      <c r="HQP11"/>
      <c r="HQQ11"/>
      <c r="HQR11"/>
      <c r="HQS11"/>
      <c r="HQT11"/>
      <c r="HQU11"/>
      <c r="HQV11"/>
      <c r="HQW11"/>
      <c r="HQX11"/>
      <c r="HQY11"/>
      <c r="HQZ11"/>
      <c r="HRA11"/>
      <c r="HRB11"/>
      <c r="HRC11"/>
      <c r="HRD11"/>
      <c r="HRE11"/>
      <c r="HRF11"/>
      <c r="HRG11"/>
      <c r="HRH11"/>
      <c r="HRI11"/>
      <c r="HRJ11"/>
      <c r="HRK11"/>
      <c r="HRL11"/>
      <c r="HRM11"/>
      <c r="HRN11"/>
      <c r="HRO11"/>
      <c r="HRP11"/>
      <c r="HRQ11"/>
      <c r="HRR11"/>
      <c r="HRS11"/>
      <c r="HRT11"/>
      <c r="HRU11"/>
      <c r="HRV11"/>
      <c r="HRW11"/>
      <c r="HRX11"/>
      <c r="HRY11"/>
      <c r="HRZ11"/>
      <c r="HSA11"/>
      <c r="HSB11"/>
      <c r="HSC11"/>
      <c r="HSD11"/>
      <c r="HSE11"/>
      <c r="HSF11"/>
      <c r="HSG11"/>
      <c r="HSH11"/>
      <c r="HSI11"/>
      <c r="HSJ11"/>
      <c r="HSK11"/>
      <c r="HSL11"/>
      <c r="HSM11"/>
      <c r="HSN11"/>
      <c r="HSO11"/>
      <c r="HSP11"/>
      <c r="HSQ11"/>
      <c r="HSR11"/>
      <c r="HSS11"/>
      <c r="HST11"/>
      <c r="HSU11"/>
      <c r="HSV11"/>
      <c r="HSW11"/>
      <c r="HSX11"/>
      <c r="HSY11"/>
      <c r="HSZ11"/>
      <c r="HTA11"/>
      <c r="HTB11"/>
      <c r="HTC11"/>
      <c r="HTD11"/>
      <c r="HTE11"/>
      <c r="HTF11"/>
      <c r="HTG11"/>
      <c r="HTH11"/>
      <c r="HTI11"/>
      <c r="HTJ11"/>
      <c r="HTK11"/>
      <c r="HTL11"/>
      <c r="HTM11"/>
      <c r="HTN11"/>
      <c r="HTO11"/>
      <c r="HTP11"/>
      <c r="HTQ11"/>
      <c r="HTR11"/>
      <c r="HTS11"/>
      <c r="HTT11"/>
      <c r="HTU11"/>
      <c r="HTV11"/>
      <c r="HTW11"/>
      <c r="HTX11"/>
      <c r="HTY11"/>
      <c r="HTZ11"/>
      <c r="HUA11"/>
      <c r="HUB11"/>
      <c r="HUC11"/>
      <c r="HUD11"/>
      <c r="HUE11"/>
      <c r="HUF11"/>
      <c r="HUG11"/>
      <c r="HUH11"/>
      <c r="HUI11"/>
      <c r="HUJ11"/>
      <c r="HUK11"/>
      <c r="HUL11"/>
      <c r="HUM11"/>
      <c r="HUN11"/>
      <c r="HUO11"/>
      <c r="HUP11"/>
      <c r="HUQ11"/>
      <c r="HUR11"/>
      <c r="HUS11"/>
      <c r="HUT11"/>
      <c r="HUU11"/>
      <c r="HUV11"/>
      <c r="HUW11"/>
      <c r="HUX11"/>
      <c r="HUY11"/>
      <c r="HUZ11"/>
      <c r="HVA11"/>
      <c r="HVB11"/>
      <c r="HVC11"/>
      <c r="HVD11"/>
      <c r="HVE11"/>
      <c r="HVF11"/>
      <c r="HVG11"/>
      <c r="HVH11"/>
      <c r="HVI11"/>
      <c r="HVJ11"/>
      <c r="HVK11"/>
      <c r="HVL11"/>
      <c r="HVM11"/>
      <c r="HVN11"/>
      <c r="HVO11"/>
      <c r="HVP11"/>
      <c r="HVQ11"/>
      <c r="HVR11"/>
      <c r="HVS11"/>
      <c r="HVT11"/>
      <c r="HVU11"/>
      <c r="HVV11"/>
      <c r="HVW11"/>
      <c r="HVX11"/>
      <c r="HVY11"/>
      <c r="HVZ11"/>
      <c r="HWA11"/>
      <c r="HWB11"/>
      <c r="HWC11"/>
      <c r="HWD11"/>
      <c r="HWE11"/>
      <c r="HWF11"/>
      <c r="HWG11"/>
      <c r="HWH11"/>
      <c r="HWI11"/>
      <c r="HWJ11"/>
      <c r="HWK11"/>
      <c r="HWL11"/>
      <c r="HWM11"/>
      <c r="HWN11"/>
      <c r="HWO11"/>
      <c r="HWP11"/>
      <c r="HWQ11"/>
      <c r="HWR11"/>
      <c r="HWS11"/>
      <c r="HWT11"/>
      <c r="HWU11"/>
      <c r="HWV11"/>
      <c r="HWW11"/>
      <c r="HWX11"/>
      <c r="HWY11"/>
      <c r="HWZ11"/>
      <c r="HXA11"/>
      <c r="HXB11"/>
      <c r="HXC11"/>
      <c r="HXD11"/>
      <c r="HXE11"/>
      <c r="HXF11"/>
      <c r="HXG11"/>
      <c r="HXH11"/>
      <c r="HXI11"/>
      <c r="HXJ11"/>
      <c r="HXK11"/>
      <c r="HXL11"/>
      <c r="HXM11"/>
      <c r="HXN11"/>
      <c r="HXO11"/>
      <c r="HXP11"/>
      <c r="HXQ11"/>
      <c r="HXR11"/>
      <c r="HXS11"/>
      <c r="HXT11"/>
      <c r="HXU11"/>
      <c r="HXV11"/>
      <c r="HXW11"/>
      <c r="HXX11"/>
      <c r="HXY11"/>
      <c r="HXZ11"/>
      <c r="HYA11"/>
      <c r="HYB11"/>
      <c r="HYC11"/>
      <c r="HYD11"/>
      <c r="HYE11"/>
      <c r="HYF11"/>
      <c r="HYG11"/>
      <c r="HYH11"/>
      <c r="HYI11"/>
      <c r="HYJ11"/>
      <c r="HYK11"/>
      <c r="HYL11"/>
      <c r="HYM11"/>
      <c r="HYN11"/>
      <c r="HYO11"/>
      <c r="HYP11"/>
      <c r="HYQ11"/>
      <c r="HYR11"/>
      <c r="HYS11"/>
      <c r="HYT11"/>
      <c r="HYU11"/>
      <c r="HYV11"/>
      <c r="HYW11"/>
      <c r="HYX11"/>
      <c r="HYY11"/>
      <c r="HYZ11"/>
      <c r="HZA11"/>
      <c r="HZB11"/>
      <c r="HZC11"/>
      <c r="HZD11"/>
      <c r="HZE11"/>
      <c r="HZF11"/>
      <c r="HZG11"/>
      <c r="HZH11"/>
      <c r="HZI11"/>
      <c r="HZJ11"/>
      <c r="HZK11"/>
      <c r="HZL11"/>
      <c r="HZM11"/>
      <c r="HZN11"/>
      <c r="HZO11"/>
      <c r="HZP11"/>
      <c r="HZQ11"/>
      <c r="HZR11"/>
      <c r="HZS11"/>
      <c r="HZT11"/>
      <c r="HZU11"/>
      <c r="HZV11"/>
      <c r="HZW11"/>
      <c r="HZX11"/>
      <c r="HZY11"/>
      <c r="HZZ11"/>
      <c r="IAA11"/>
      <c r="IAB11"/>
      <c r="IAC11"/>
      <c r="IAD11"/>
      <c r="IAE11"/>
      <c r="IAF11"/>
      <c r="IAG11"/>
      <c r="IAH11"/>
      <c r="IAI11"/>
      <c r="IAJ11"/>
      <c r="IAK11"/>
      <c r="IAL11"/>
      <c r="IAM11"/>
      <c r="IAN11"/>
      <c r="IAO11"/>
      <c r="IAP11"/>
      <c r="IAQ11"/>
      <c r="IAR11"/>
      <c r="IAS11"/>
      <c r="IAT11"/>
      <c r="IAU11"/>
      <c r="IAV11"/>
      <c r="IAW11"/>
      <c r="IAX11"/>
      <c r="IAY11"/>
      <c r="IAZ11"/>
      <c r="IBA11"/>
      <c r="IBB11"/>
      <c r="IBC11"/>
      <c r="IBD11"/>
      <c r="IBE11"/>
      <c r="IBF11"/>
      <c r="IBG11"/>
      <c r="IBH11"/>
      <c r="IBI11"/>
      <c r="IBJ11"/>
      <c r="IBK11"/>
      <c r="IBL11"/>
      <c r="IBM11"/>
      <c r="IBN11"/>
      <c r="IBO11"/>
      <c r="IBP11"/>
      <c r="IBQ11"/>
      <c r="IBR11"/>
      <c r="IBS11"/>
      <c r="IBT11"/>
      <c r="IBU11"/>
      <c r="IBV11"/>
      <c r="IBW11"/>
      <c r="IBX11"/>
      <c r="IBY11"/>
      <c r="IBZ11"/>
      <c r="ICA11"/>
      <c r="ICB11"/>
      <c r="ICC11"/>
      <c r="ICD11"/>
      <c r="ICE11"/>
      <c r="ICF11"/>
      <c r="ICG11"/>
      <c r="ICH11"/>
      <c r="ICI11"/>
      <c r="ICJ11"/>
      <c r="ICK11"/>
      <c r="ICL11"/>
      <c r="ICM11"/>
      <c r="ICN11"/>
      <c r="ICO11"/>
      <c r="ICP11"/>
      <c r="ICQ11"/>
      <c r="ICR11"/>
      <c r="ICS11"/>
      <c r="ICT11"/>
      <c r="ICU11"/>
      <c r="ICV11"/>
      <c r="ICW11"/>
      <c r="ICX11"/>
      <c r="ICY11"/>
      <c r="ICZ11"/>
      <c r="IDA11"/>
      <c r="IDB11"/>
      <c r="IDC11"/>
      <c r="IDD11"/>
      <c r="IDE11"/>
      <c r="IDF11"/>
      <c r="IDG11"/>
      <c r="IDH11"/>
      <c r="IDI11"/>
      <c r="IDJ11"/>
      <c r="IDK11"/>
      <c r="IDL11"/>
      <c r="IDM11"/>
      <c r="IDN11"/>
      <c r="IDO11"/>
      <c r="IDP11"/>
      <c r="IDQ11"/>
      <c r="IDR11"/>
      <c r="IDS11"/>
      <c r="IDT11"/>
      <c r="IDU11"/>
      <c r="IDV11"/>
      <c r="IDW11"/>
      <c r="IDX11"/>
      <c r="IDY11"/>
      <c r="IDZ11"/>
      <c r="IEA11"/>
      <c r="IEB11"/>
      <c r="IEC11"/>
      <c r="IED11"/>
      <c r="IEE11"/>
      <c r="IEF11"/>
      <c r="IEG11"/>
      <c r="IEH11"/>
      <c r="IEI11"/>
      <c r="IEJ11"/>
      <c r="IEK11"/>
      <c r="IEL11"/>
      <c r="IEM11"/>
      <c r="IEN11"/>
      <c r="IEO11"/>
      <c r="IEP11"/>
      <c r="IEQ11"/>
      <c r="IER11"/>
      <c r="IES11"/>
      <c r="IET11"/>
      <c r="IEU11"/>
      <c r="IEV11"/>
      <c r="IEW11"/>
      <c r="IEX11"/>
      <c r="IEY11"/>
      <c r="IEZ11"/>
      <c r="IFA11"/>
      <c r="IFB11"/>
      <c r="IFC11"/>
      <c r="IFD11"/>
      <c r="IFE11"/>
      <c r="IFF11"/>
      <c r="IFG11"/>
      <c r="IFH11"/>
      <c r="IFI11"/>
      <c r="IFJ11"/>
      <c r="IFK11"/>
      <c r="IFL11"/>
      <c r="IFM11"/>
      <c r="IFN11"/>
      <c r="IFO11"/>
      <c r="IFP11"/>
      <c r="IFQ11"/>
      <c r="IFR11"/>
      <c r="IFS11"/>
      <c r="IFT11"/>
      <c r="IFU11"/>
      <c r="IFV11"/>
      <c r="IFW11"/>
      <c r="IFX11"/>
      <c r="IFY11"/>
      <c r="IFZ11"/>
      <c r="IGA11"/>
      <c r="IGB11"/>
      <c r="IGC11"/>
      <c r="IGD11"/>
      <c r="IGE11"/>
      <c r="IGF11"/>
      <c r="IGG11"/>
      <c r="IGH11"/>
      <c r="IGI11"/>
      <c r="IGJ11"/>
      <c r="IGK11"/>
      <c r="IGL11"/>
      <c r="IGM11"/>
      <c r="IGN11"/>
      <c r="IGO11"/>
      <c r="IGP11"/>
      <c r="IGQ11"/>
      <c r="IGR11"/>
      <c r="IGS11"/>
      <c r="IGT11"/>
      <c r="IGU11"/>
      <c r="IGV11"/>
      <c r="IGW11"/>
      <c r="IGX11"/>
      <c r="IGY11"/>
      <c r="IGZ11"/>
      <c r="IHA11"/>
      <c r="IHB11"/>
      <c r="IHC11"/>
      <c r="IHD11"/>
      <c r="IHE11"/>
      <c r="IHF11"/>
      <c r="IHG11"/>
      <c r="IHH11"/>
      <c r="IHI11"/>
      <c r="IHJ11"/>
      <c r="IHK11"/>
      <c r="IHL11"/>
      <c r="IHM11"/>
      <c r="IHN11"/>
      <c r="IHO11"/>
      <c r="IHP11"/>
      <c r="IHQ11"/>
      <c r="IHR11"/>
      <c r="IHS11"/>
      <c r="IHT11"/>
      <c r="IHU11"/>
      <c r="IHV11"/>
      <c r="IHW11"/>
      <c r="IHX11"/>
      <c r="IHY11"/>
      <c r="IHZ11"/>
      <c r="IIA11"/>
      <c r="IIB11"/>
      <c r="IIC11"/>
      <c r="IID11"/>
      <c r="IIE11"/>
      <c r="IIF11"/>
      <c r="IIG11"/>
      <c r="IIH11"/>
      <c r="III11"/>
      <c r="IIJ11"/>
      <c r="IIK11"/>
      <c r="IIL11"/>
      <c r="IIM11"/>
      <c r="IIN11"/>
      <c r="IIO11"/>
      <c r="IIP11"/>
      <c r="IIQ11"/>
      <c r="IIR11"/>
      <c r="IIS11"/>
      <c r="IIT11"/>
      <c r="IIU11"/>
      <c r="IIV11"/>
      <c r="IIW11"/>
      <c r="IIX11"/>
      <c r="IIY11"/>
      <c r="IIZ11"/>
      <c r="IJA11"/>
      <c r="IJB11"/>
      <c r="IJC11"/>
      <c r="IJD11"/>
      <c r="IJE11"/>
      <c r="IJF11"/>
      <c r="IJG11"/>
      <c r="IJH11"/>
      <c r="IJI11"/>
      <c r="IJJ11"/>
      <c r="IJK11"/>
      <c r="IJL11"/>
      <c r="IJM11"/>
      <c r="IJN11"/>
      <c r="IJO11"/>
      <c r="IJP11"/>
      <c r="IJQ11"/>
      <c r="IJR11"/>
      <c r="IJS11"/>
      <c r="IJT11"/>
      <c r="IJU11"/>
      <c r="IJV11"/>
      <c r="IJW11"/>
      <c r="IJX11"/>
      <c r="IJY11"/>
      <c r="IJZ11"/>
      <c r="IKA11"/>
      <c r="IKB11"/>
      <c r="IKC11"/>
      <c r="IKD11"/>
      <c r="IKE11"/>
      <c r="IKF11"/>
      <c r="IKG11"/>
      <c r="IKH11"/>
      <c r="IKI11"/>
      <c r="IKJ11"/>
      <c r="IKK11"/>
      <c r="IKL11"/>
      <c r="IKM11"/>
      <c r="IKN11"/>
      <c r="IKO11"/>
      <c r="IKP11"/>
      <c r="IKQ11"/>
      <c r="IKR11"/>
      <c r="IKS11"/>
      <c r="IKT11"/>
      <c r="IKU11"/>
      <c r="IKV11"/>
      <c r="IKW11"/>
      <c r="IKX11"/>
      <c r="IKY11"/>
      <c r="IKZ11"/>
      <c r="ILA11"/>
      <c r="ILB11"/>
      <c r="ILC11"/>
      <c r="ILD11"/>
      <c r="ILE11"/>
      <c r="ILF11"/>
      <c r="ILG11"/>
      <c r="ILH11"/>
      <c r="ILI11"/>
      <c r="ILJ11"/>
      <c r="ILK11"/>
      <c r="ILL11"/>
      <c r="ILM11"/>
      <c r="ILN11"/>
      <c r="ILO11"/>
      <c r="ILP11"/>
      <c r="ILQ11"/>
      <c r="ILR11"/>
      <c r="ILS11"/>
      <c r="ILT11"/>
      <c r="ILU11"/>
      <c r="ILV11"/>
      <c r="ILW11"/>
      <c r="ILX11"/>
      <c r="ILY11"/>
      <c r="ILZ11"/>
      <c r="IMA11"/>
      <c r="IMB11"/>
      <c r="IMC11"/>
      <c r="IMD11"/>
      <c r="IME11"/>
      <c r="IMF11"/>
      <c r="IMG11"/>
      <c r="IMH11"/>
      <c r="IMI11"/>
      <c r="IMJ11"/>
      <c r="IMK11"/>
      <c r="IML11"/>
      <c r="IMM11"/>
      <c r="IMN11"/>
      <c r="IMO11"/>
      <c r="IMP11"/>
      <c r="IMQ11"/>
      <c r="IMR11"/>
      <c r="IMS11"/>
      <c r="IMT11"/>
      <c r="IMU11"/>
      <c r="IMV11"/>
      <c r="IMW11"/>
      <c r="IMX11"/>
      <c r="IMY11"/>
      <c r="IMZ11"/>
      <c r="INA11"/>
      <c r="INB11"/>
      <c r="INC11"/>
      <c r="IND11"/>
      <c r="INE11"/>
      <c r="INF11"/>
      <c r="ING11"/>
      <c r="INH11"/>
      <c r="INI11"/>
      <c r="INJ11"/>
      <c r="INK11"/>
      <c r="INL11"/>
      <c r="INM11"/>
      <c r="INN11"/>
      <c r="INO11"/>
      <c r="INP11"/>
      <c r="INQ11"/>
      <c r="INR11"/>
      <c r="INS11"/>
      <c r="INT11"/>
      <c r="INU11"/>
      <c r="INV11"/>
      <c r="INW11"/>
      <c r="INX11"/>
      <c r="INY11"/>
      <c r="INZ11"/>
      <c r="IOA11"/>
      <c r="IOB11"/>
      <c r="IOC11"/>
      <c r="IOD11"/>
      <c r="IOE11"/>
      <c r="IOF11"/>
      <c r="IOG11"/>
      <c r="IOH11"/>
      <c r="IOI11"/>
      <c r="IOJ11"/>
      <c r="IOK11"/>
      <c r="IOL11"/>
      <c r="IOM11"/>
      <c r="ION11"/>
      <c r="IOO11"/>
      <c r="IOP11"/>
      <c r="IOQ11"/>
      <c r="IOR11"/>
      <c r="IOS11"/>
      <c r="IOT11"/>
      <c r="IOU11"/>
      <c r="IOV11"/>
      <c r="IOW11"/>
      <c r="IOX11"/>
      <c r="IOY11"/>
      <c r="IOZ11"/>
      <c r="IPA11"/>
      <c r="IPB11"/>
      <c r="IPC11"/>
      <c r="IPD11"/>
      <c r="IPE11"/>
      <c r="IPF11"/>
      <c r="IPG11"/>
      <c r="IPH11"/>
      <c r="IPI11"/>
      <c r="IPJ11"/>
      <c r="IPK11"/>
      <c r="IPL11"/>
      <c r="IPM11"/>
      <c r="IPN11"/>
      <c r="IPO11"/>
      <c r="IPP11"/>
      <c r="IPQ11"/>
      <c r="IPR11"/>
      <c r="IPS11"/>
      <c r="IPT11"/>
      <c r="IPU11"/>
      <c r="IPV11"/>
      <c r="IPW11"/>
      <c r="IPX11"/>
      <c r="IPY11"/>
      <c r="IPZ11"/>
      <c r="IQA11"/>
      <c r="IQB11"/>
      <c r="IQC11"/>
      <c r="IQD11"/>
      <c r="IQE11"/>
      <c r="IQF11"/>
      <c r="IQG11"/>
      <c r="IQH11"/>
      <c r="IQI11"/>
      <c r="IQJ11"/>
      <c r="IQK11"/>
      <c r="IQL11"/>
      <c r="IQM11"/>
      <c r="IQN11"/>
      <c r="IQO11"/>
      <c r="IQP11"/>
      <c r="IQQ11"/>
      <c r="IQR11"/>
      <c r="IQS11"/>
      <c r="IQT11"/>
      <c r="IQU11"/>
      <c r="IQV11"/>
      <c r="IQW11"/>
      <c r="IQX11"/>
      <c r="IQY11"/>
      <c r="IQZ11"/>
      <c r="IRA11"/>
      <c r="IRB11"/>
      <c r="IRC11"/>
      <c r="IRD11"/>
      <c r="IRE11"/>
      <c r="IRF11"/>
      <c r="IRG11"/>
      <c r="IRH11"/>
      <c r="IRI11"/>
      <c r="IRJ11"/>
      <c r="IRK11"/>
      <c r="IRL11"/>
      <c r="IRM11"/>
      <c r="IRN11"/>
      <c r="IRO11"/>
      <c r="IRP11"/>
      <c r="IRQ11"/>
      <c r="IRR11"/>
      <c r="IRS11"/>
      <c r="IRT11"/>
      <c r="IRU11"/>
      <c r="IRV11"/>
      <c r="IRW11"/>
      <c r="IRX11"/>
      <c r="IRY11"/>
      <c r="IRZ11"/>
      <c r="ISA11"/>
      <c r="ISB11"/>
      <c r="ISC11"/>
      <c r="ISD11"/>
      <c r="ISE11"/>
      <c r="ISF11"/>
      <c r="ISG11"/>
      <c r="ISH11"/>
      <c r="ISI11"/>
      <c r="ISJ11"/>
      <c r="ISK11"/>
      <c r="ISL11"/>
      <c r="ISM11"/>
      <c r="ISN11"/>
      <c r="ISO11"/>
      <c r="ISP11"/>
      <c r="ISQ11"/>
      <c r="ISR11"/>
      <c r="ISS11"/>
      <c r="IST11"/>
      <c r="ISU11"/>
      <c r="ISV11"/>
      <c r="ISW11"/>
      <c r="ISX11"/>
      <c r="ISY11"/>
      <c r="ISZ11"/>
      <c r="ITA11"/>
      <c r="ITB11"/>
      <c r="ITC11"/>
      <c r="ITD11"/>
      <c r="ITE11"/>
      <c r="ITF11"/>
      <c r="ITG11"/>
      <c r="ITH11"/>
      <c r="ITI11"/>
      <c r="ITJ11"/>
      <c r="ITK11"/>
      <c r="ITL11"/>
      <c r="ITM11"/>
      <c r="ITN11"/>
      <c r="ITO11"/>
      <c r="ITP11"/>
      <c r="ITQ11"/>
      <c r="ITR11"/>
      <c r="ITS11"/>
      <c r="ITT11"/>
      <c r="ITU11"/>
      <c r="ITV11"/>
      <c r="ITW11"/>
      <c r="ITX11"/>
      <c r="ITY11"/>
      <c r="ITZ11"/>
      <c r="IUA11"/>
      <c r="IUB11"/>
      <c r="IUC11"/>
      <c r="IUD11"/>
      <c r="IUE11"/>
      <c r="IUF11"/>
      <c r="IUG11"/>
      <c r="IUH11"/>
      <c r="IUI11"/>
      <c r="IUJ11"/>
      <c r="IUK11"/>
      <c r="IUL11"/>
      <c r="IUM11"/>
      <c r="IUN11"/>
      <c r="IUO11"/>
      <c r="IUP11"/>
      <c r="IUQ11"/>
      <c r="IUR11"/>
      <c r="IUS11"/>
      <c r="IUT11"/>
      <c r="IUU11"/>
      <c r="IUV11"/>
      <c r="IUW11"/>
      <c r="IUX11"/>
      <c r="IUY11"/>
      <c r="IUZ11"/>
      <c r="IVA11"/>
      <c r="IVB11"/>
      <c r="IVC11"/>
      <c r="IVD11"/>
      <c r="IVE11"/>
      <c r="IVF11"/>
      <c r="IVG11"/>
      <c r="IVH11"/>
      <c r="IVI11"/>
      <c r="IVJ11"/>
      <c r="IVK11"/>
      <c r="IVL11"/>
      <c r="IVM11"/>
      <c r="IVN11"/>
      <c r="IVO11"/>
      <c r="IVP11"/>
      <c r="IVQ11"/>
      <c r="IVR11"/>
      <c r="IVS11"/>
      <c r="IVT11"/>
      <c r="IVU11"/>
      <c r="IVV11"/>
      <c r="IVW11"/>
      <c r="IVX11"/>
      <c r="IVY11"/>
      <c r="IVZ11"/>
      <c r="IWA11"/>
      <c r="IWB11"/>
      <c r="IWC11"/>
      <c r="IWD11"/>
      <c r="IWE11"/>
      <c r="IWF11"/>
      <c r="IWG11"/>
      <c r="IWH11"/>
      <c r="IWI11"/>
      <c r="IWJ11"/>
      <c r="IWK11"/>
      <c r="IWL11"/>
      <c r="IWM11"/>
      <c r="IWN11"/>
      <c r="IWO11"/>
      <c r="IWP11"/>
      <c r="IWQ11"/>
      <c r="IWR11"/>
      <c r="IWS11"/>
      <c r="IWT11"/>
      <c r="IWU11"/>
      <c r="IWV11"/>
      <c r="IWW11"/>
      <c r="IWX11"/>
      <c r="IWY11"/>
      <c r="IWZ11"/>
      <c r="IXA11"/>
      <c r="IXB11"/>
      <c r="IXC11"/>
      <c r="IXD11"/>
      <c r="IXE11"/>
      <c r="IXF11"/>
      <c r="IXG11"/>
      <c r="IXH11"/>
      <c r="IXI11"/>
      <c r="IXJ11"/>
      <c r="IXK11"/>
      <c r="IXL11"/>
      <c r="IXM11"/>
      <c r="IXN11"/>
      <c r="IXO11"/>
      <c r="IXP11"/>
      <c r="IXQ11"/>
      <c r="IXR11"/>
      <c r="IXS11"/>
      <c r="IXT11"/>
      <c r="IXU11"/>
      <c r="IXV11"/>
      <c r="IXW11"/>
      <c r="IXX11"/>
      <c r="IXY11"/>
      <c r="IXZ11"/>
      <c r="IYA11"/>
      <c r="IYB11"/>
      <c r="IYC11"/>
      <c r="IYD11"/>
      <c r="IYE11"/>
      <c r="IYF11"/>
      <c r="IYG11"/>
      <c r="IYH11"/>
      <c r="IYI11"/>
      <c r="IYJ11"/>
      <c r="IYK11"/>
      <c r="IYL11"/>
      <c r="IYM11"/>
      <c r="IYN11"/>
      <c r="IYO11"/>
      <c r="IYP11"/>
      <c r="IYQ11"/>
      <c r="IYR11"/>
      <c r="IYS11"/>
      <c r="IYT11"/>
      <c r="IYU11"/>
      <c r="IYV11"/>
      <c r="IYW11"/>
      <c r="IYX11"/>
      <c r="IYY11"/>
      <c r="IYZ11"/>
      <c r="IZA11"/>
      <c r="IZB11"/>
      <c r="IZC11"/>
      <c r="IZD11"/>
      <c r="IZE11"/>
      <c r="IZF11"/>
      <c r="IZG11"/>
      <c r="IZH11"/>
      <c r="IZI11"/>
      <c r="IZJ11"/>
      <c r="IZK11"/>
      <c r="IZL11"/>
      <c r="IZM11"/>
      <c r="IZN11"/>
      <c r="IZO11"/>
      <c r="IZP11"/>
      <c r="IZQ11"/>
      <c r="IZR11"/>
      <c r="IZS11"/>
      <c r="IZT11"/>
      <c r="IZU11"/>
      <c r="IZV11"/>
      <c r="IZW11"/>
      <c r="IZX11"/>
      <c r="IZY11"/>
      <c r="IZZ11"/>
      <c r="JAA11"/>
      <c r="JAB11"/>
      <c r="JAC11"/>
      <c r="JAD11"/>
      <c r="JAE11"/>
      <c r="JAF11"/>
      <c r="JAG11"/>
      <c r="JAH11"/>
      <c r="JAI11"/>
      <c r="JAJ11"/>
      <c r="JAK11"/>
      <c r="JAL11"/>
      <c r="JAM11"/>
      <c r="JAN11"/>
      <c r="JAO11"/>
      <c r="JAP11"/>
      <c r="JAQ11"/>
      <c r="JAR11"/>
      <c r="JAS11"/>
      <c r="JAT11"/>
      <c r="JAU11"/>
      <c r="JAV11"/>
      <c r="JAW11"/>
      <c r="JAX11"/>
      <c r="JAY11"/>
      <c r="JAZ11"/>
      <c r="JBA11"/>
      <c r="JBB11"/>
      <c r="JBC11"/>
      <c r="JBD11"/>
      <c r="JBE11"/>
      <c r="JBF11"/>
      <c r="JBG11"/>
      <c r="JBH11"/>
      <c r="JBI11"/>
      <c r="JBJ11"/>
      <c r="JBK11"/>
      <c r="JBL11"/>
      <c r="JBM11"/>
      <c r="JBN11"/>
      <c r="JBO11"/>
      <c r="JBP11"/>
      <c r="JBQ11"/>
      <c r="JBR11"/>
      <c r="JBS11"/>
      <c r="JBT11"/>
      <c r="JBU11"/>
      <c r="JBV11"/>
      <c r="JBW11"/>
      <c r="JBX11"/>
      <c r="JBY11"/>
      <c r="JBZ11"/>
      <c r="JCA11"/>
      <c r="JCB11"/>
      <c r="JCC11"/>
      <c r="JCD11"/>
      <c r="JCE11"/>
      <c r="JCF11"/>
      <c r="JCG11"/>
      <c r="JCH11"/>
      <c r="JCI11"/>
      <c r="JCJ11"/>
      <c r="JCK11"/>
      <c r="JCL11"/>
      <c r="JCM11"/>
      <c r="JCN11"/>
      <c r="JCO11"/>
      <c r="JCP11"/>
      <c r="JCQ11"/>
      <c r="JCR11"/>
      <c r="JCS11"/>
      <c r="JCT11"/>
      <c r="JCU11"/>
      <c r="JCV11"/>
      <c r="JCW11"/>
      <c r="JCX11"/>
      <c r="JCY11"/>
      <c r="JCZ11"/>
      <c r="JDA11"/>
      <c r="JDB11"/>
      <c r="JDC11"/>
      <c r="JDD11"/>
      <c r="JDE11"/>
      <c r="JDF11"/>
      <c r="JDG11"/>
      <c r="JDH11"/>
      <c r="JDI11"/>
      <c r="JDJ11"/>
      <c r="JDK11"/>
      <c r="JDL11"/>
      <c r="JDM11"/>
      <c r="JDN11"/>
      <c r="JDO11"/>
      <c r="JDP11"/>
      <c r="JDQ11"/>
      <c r="JDR11"/>
      <c r="JDS11"/>
      <c r="JDT11"/>
      <c r="JDU11"/>
      <c r="JDV11"/>
      <c r="JDW11"/>
      <c r="JDX11"/>
      <c r="JDY11"/>
      <c r="JDZ11"/>
      <c r="JEA11"/>
      <c r="JEB11"/>
      <c r="JEC11"/>
      <c r="JED11"/>
      <c r="JEE11"/>
      <c r="JEF11"/>
      <c r="JEG11"/>
      <c r="JEH11"/>
      <c r="JEI11"/>
      <c r="JEJ11"/>
      <c r="JEK11"/>
      <c r="JEL11"/>
      <c r="JEM11"/>
      <c r="JEN11"/>
      <c r="JEO11"/>
      <c r="JEP11"/>
      <c r="JEQ11"/>
      <c r="JER11"/>
      <c r="JES11"/>
      <c r="JET11"/>
      <c r="JEU11"/>
      <c r="JEV11"/>
      <c r="JEW11"/>
      <c r="JEX11"/>
      <c r="JEY11"/>
      <c r="JEZ11"/>
      <c r="JFA11"/>
      <c r="JFB11"/>
      <c r="JFC11"/>
      <c r="JFD11"/>
      <c r="JFE11"/>
      <c r="JFF11"/>
      <c r="JFG11"/>
      <c r="JFH11"/>
      <c r="JFI11"/>
      <c r="JFJ11"/>
      <c r="JFK11"/>
      <c r="JFL11"/>
      <c r="JFM11"/>
      <c r="JFN11"/>
      <c r="JFO11"/>
      <c r="JFP11"/>
      <c r="JFQ11"/>
      <c r="JFR11"/>
      <c r="JFS11"/>
      <c r="JFT11"/>
      <c r="JFU11"/>
      <c r="JFV11"/>
      <c r="JFW11"/>
      <c r="JFX11"/>
      <c r="JFY11"/>
      <c r="JFZ11"/>
      <c r="JGA11"/>
      <c r="JGB11"/>
      <c r="JGC11"/>
      <c r="JGD11"/>
      <c r="JGE11"/>
      <c r="JGF11"/>
      <c r="JGG11"/>
      <c r="JGH11"/>
      <c r="JGI11"/>
      <c r="JGJ11"/>
      <c r="JGK11"/>
      <c r="JGL11"/>
      <c r="JGM11"/>
      <c r="JGN11"/>
      <c r="JGO11"/>
      <c r="JGP11"/>
      <c r="JGQ11"/>
      <c r="JGR11"/>
      <c r="JGS11"/>
      <c r="JGT11"/>
      <c r="JGU11"/>
      <c r="JGV11"/>
      <c r="JGW11"/>
      <c r="JGX11"/>
      <c r="JGY11"/>
      <c r="JGZ11"/>
      <c r="JHA11"/>
      <c r="JHB11"/>
      <c r="JHC11"/>
      <c r="JHD11"/>
      <c r="JHE11"/>
      <c r="JHF11"/>
      <c r="JHG11"/>
      <c r="JHH11"/>
      <c r="JHI11"/>
      <c r="JHJ11"/>
      <c r="JHK11"/>
      <c r="JHL11"/>
      <c r="JHM11"/>
      <c r="JHN11"/>
      <c r="JHO11"/>
      <c r="JHP11"/>
      <c r="JHQ11"/>
      <c r="JHR11"/>
      <c r="JHS11"/>
      <c r="JHT11"/>
      <c r="JHU11"/>
      <c r="JHV11"/>
      <c r="JHW11"/>
      <c r="JHX11"/>
      <c r="JHY11"/>
      <c r="JHZ11"/>
      <c r="JIA11"/>
      <c r="JIB11"/>
      <c r="JIC11"/>
      <c r="JID11"/>
      <c r="JIE11"/>
      <c r="JIF11"/>
      <c r="JIG11"/>
      <c r="JIH11"/>
      <c r="JII11"/>
      <c r="JIJ11"/>
      <c r="JIK11"/>
      <c r="JIL11"/>
      <c r="JIM11"/>
      <c r="JIN11"/>
      <c r="JIO11"/>
      <c r="JIP11"/>
      <c r="JIQ11"/>
      <c r="JIR11"/>
      <c r="JIS11"/>
      <c r="JIT11"/>
      <c r="JIU11"/>
      <c r="JIV11"/>
      <c r="JIW11"/>
      <c r="JIX11"/>
      <c r="JIY11"/>
      <c r="JIZ11"/>
      <c r="JJA11"/>
      <c r="JJB11"/>
      <c r="JJC11"/>
      <c r="JJD11"/>
      <c r="JJE11"/>
      <c r="JJF11"/>
      <c r="JJG11"/>
      <c r="JJH11"/>
      <c r="JJI11"/>
      <c r="JJJ11"/>
      <c r="JJK11"/>
      <c r="JJL11"/>
      <c r="JJM11"/>
      <c r="JJN11"/>
      <c r="JJO11"/>
      <c r="JJP11"/>
      <c r="JJQ11"/>
      <c r="JJR11"/>
      <c r="JJS11"/>
      <c r="JJT11"/>
      <c r="JJU11"/>
      <c r="JJV11"/>
      <c r="JJW11"/>
      <c r="JJX11"/>
      <c r="JJY11"/>
      <c r="JJZ11"/>
      <c r="JKA11"/>
      <c r="JKB11"/>
      <c r="JKC11"/>
      <c r="JKD11"/>
      <c r="JKE11"/>
      <c r="JKF11"/>
      <c r="JKG11"/>
      <c r="JKH11"/>
      <c r="JKI11"/>
      <c r="JKJ11"/>
      <c r="JKK11"/>
      <c r="JKL11"/>
      <c r="JKM11"/>
      <c r="JKN11"/>
      <c r="JKO11"/>
      <c r="JKP11"/>
      <c r="JKQ11"/>
      <c r="JKR11"/>
      <c r="JKS11"/>
      <c r="JKT11"/>
      <c r="JKU11"/>
      <c r="JKV11"/>
      <c r="JKW11"/>
      <c r="JKX11"/>
      <c r="JKY11"/>
      <c r="JKZ11"/>
      <c r="JLA11"/>
      <c r="JLB11"/>
      <c r="JLC11"/>
      <c r="JLD11"/>
      <c r="JLE11"/>
      <c r="JLF11"/>
      <c r="JLG11"/>
      <c r="JLH11"/>
      <c r="JLI11"/>
      <c r="JLJ11"/>
      <c r="JLK11"/>
      <c r="JLL11"/>
      <c r="JLM11"/>
      <c r="JLN11"/>
      <c r="JLO11"/>
      <c r="JLP11"/>
      <c r="JLQ11"/>
      <c r="JLR11"/>
      <c r="JLS11"/>
      <c r="JLT11"/>
      <c r="JLU11"/>
      <c r="JLV11"/>
      <c r="JLW11"/>
      <c r="JLX11"/>
      <c r="JLY11"/>
      <c r="JLZ11"/>
      <c r="JMA11"/>
      <c r="JMB11"/>
      <c r="JMC11"/>
      <c r="JMD11"/>
      <c r="JME11"/>
      <c r="JMF11"/>
      <c r="JMG11"/>
      <c r="JMH11"/>
      <c r="JMI11"/>
      <c r="JMJ11"/>
      <c r="JMK11"/>
      <c r="JML11"/>
      <c r="JMM11"/>
      <c r="JMN11"/>
      <c r="JMO11"/>
      <c r="JMP11"/>
      <c r="JMQ11"/>
      <c r="JMR11"/>
      <c r="JMS11"/>
      <c r="JMT11"/>
      <c r="JMU11"/>
      <c r="JMV11"/>
      <c r="JMW11"/>
      <c r="JMX11"/>
      <c r="JMY11"/>
      <c r="JMZ11"/>
      <c r="JNA11"/>
      <c r="JNB11"/>
      <c r="JNC11"/>
      <c r="JND11"/>
      <c r="JNE11"/>
      <c r="JNF11"/>
      <c r="JNG11"/>
      <c r="JNH11"/>
      <c r="JNI11"/>
      <c r="JNJ11"/>
      <c r="JNK11"/>
      <c r="JNL11"/>
      <c r="JNM11"/>
      <c r="JNN11"/>
      <c r="JNO11"/>
      <c r="JNP11"/>
      <c r="JNQ11"/>
      <c r="JNR11"/>
      <c r="JNS11"/>
      <c r="JNT11"/>
      <c r="JNU11"/>
      <c r="JNV11"/>
      <c r="JNW11"/>
      <c r="JNX11"/>
      <c r="JNY11"/>
      <c r="JNZ11"/>
      <c r="JOA11"/>
      <c r="JOB11"/>
      <c r="JOC11"/>
      <c r="JOD11"/>
      <c r="JOE11"/>
      <c r="JOF11"/>
      <c r="JOG11"/>
      <c r="JOH11"/>
      <c r="JOI11"/>
      <c r="JOJ11"/>
      <c r="JOK11"/>
      <c r="JOL11"/>
      <c r="JOM11"/>
      <c r="JON11"/>
      <c r="JOO11"/>
      <c r="JOP11"/>
      <c r="JOQ11"/>
      <c r="JOR11"/>
      <c r="JOS11"/>
      <c r="JOT11"/>
      <c r="JOU11"/>
      <c r="JOV11"/>
      <c r="JOW11"/>
      <c r="JOX11"/>
      <c r="JOY11"/>
      <c r="JOZ11"/>
      <c r="JPA11"/>
      <c r="JPB11"/>
      <c r="JPC11"/>
      <c r="JPD11"/>
      <c r="JPE11"/>
      <c r="JPF11"/>
      <c r="JPG11"/>
      <c r="JPH11"/>
      <c r="JPI11"/>
      <c r="JPJ11"/>
      <c r="JPK11"/>
      <c r="JPL11"/>
      <c r="JPM11"/>
      <c r="JPN11"/>
      <c r="JPO11"/>
      <c r="JPP11"/>
      <c r="JPQ11"/>
      <c r="JPR11"/>
      <c r="JPS11"/>
      <c r="JPT11"/>
      <c r="JPU11"/>
      <c r="JPV11"/>
      <c r="JPW11"/>
      <c r="JPX11"/>
      <c r="JPY11"/>
      <c r="JPZ11"/>
      <c r="JQA11"/>
      <c r="JQB11"/>
      <c r="JQC11"/>
      <c r="JQD11"/>
      <c r="JQE11"/>
      <c r="JQF11"/>
      <c r="JQG11"/>
      <c r="JQH11"/>
      <c r="JQI11"/>
      <c r="JQJ11"/>
      <c r="JQK11"/>
      <c r="JQL11"/>
      <c r="JQM11"/>
      <c r="JQN11"/>
      <c r="JQO11"/>
      <c r="JQP11"/>
      <c r="JQQ11"/>
      <c r="JQR11"/>
      <c r="JQS11"/>
      <c r="JQT11"/>
      <c r="JQU11"/>
      <c r="JQV11"/>
      <c r="JQW11"/>
      <c r="JQX11"/>
      <c r="JQY11"/>
      <c r="JQZ11"/>
      <c r="JRA11"/>
      <c r="JRB11"/>
      <c r="JRC11"/>
      <c r="JRD11"/>
      <c r="JRE11"/>
      <c r="JRF11"/>
      <c r="JRG11"/>
      <c r="JRH11"/>
      <c r="JRI11"/>
      <c r="JRJ11"/>
      <c r="JRK11"/>
      <c r="JRL11"/>
      <c r="JRM11"/>
      <c r="JRN11"/>
      <c r="JRO11"/>
      <c r="JRP11"/>
      <c r="JRQ11"/>
      <c r="JRR11"/>
      <c r="JRS11"/>
      <c r="JRT11"/>
      <c r="JRU11"/>
      <c r="JRV11"/>
      <c r="JRW11"/>
      <c r="JRX11"/>
      <c r="JRY11"/>
      <c r="JRZ11"/>
      <c r="JSA11"/>
      <c r="JSB11"/>
      <c r="JSC11"/>
      <c r="JSD11"/>
      <c r="JSE11"/>
      <c r="JSF11"/>
      <c r="JSG11"/>
      <c r="JSH11"/>
      <c r="JSI11"/>
      <c r="JSJ11"/>
      <c r="JSK11"/>
      <c r="JSL11"/>
      <c r="JSM11"/>
      <c r="JSN11"/>
      <c r="JSO11"/>
      <c r="JSP11"/>
      <c r="JSQ11"/>
      <c r="JSR11"/>
      <c r="JSS11"/>
      <c r="JST11"/>
      <c r="JSU11"/>
      <c r="JSV11"/>
      <c r="JSW11"/>
      <c r="JSX11"/>
      <c r="JSY11"/>
      <c r="JSZ11"/>
      <c r="JTA11"/>
      <c r="JTB11"/>
      <c r="JTC11"/>
      <c r="JTD11"/>
      <c r="JTE11"/>
      <c r="JTF11"/>
      <c r="JTG11"/>
      <c r="JTH11"/>
      <c r="JTI11"/>
      <c r="JTJ11"/>
      <c r="JTK11"/>
      <c r="JTL11"/>
      <c r="JTM11"/>
      <c r="JTN11"/>
      <c r="JTO11"/>
      <c r="JTP11"/>
      <c r="JTQ11"/>
      <c r="JTR11"/>
      <c r="JTS11"/>
      <c r="JTT11"/>
      <c r="JTU11"/>
      <c r="JTV11"/>
      <c r="JTW11"/>
      <c r="JTX11"/>
      <c r="JTY11"/>
      <c r="JTZ11"/>
      <c r="JUA11"/>
      <c r="JUB11"/>
      <c r="JUC11"/>
      <c r="JUD11"/>
      <c r="JUE11"/>
      <c r="JUF11"/>
      <c r="JUG11"/>
      <c r="JUH11"/>
      <c r="JUI11"/>
      <c r="JUJ11"/>
      <c r="JUK11"/>
      <c r="JUL11"/>
      <c r="JUM11"/>
      <c r="JUN11"/>
      <c r="JUO11"/>
      <c r="JUP11"/>
      <c r="JUQ11"/>
      <c r="JUR11"/>
      <c r="JUS11"/>
      <c r="JUT11"/>
      <c r="JUU11"/>
      <c r="JUV11"/>
      <c r="JUW11"/>
      <c r="JUX11"/>
      <c r="JUY11"/>
      <c r="JUZ11"/>
      <c r="JVA11"/>
      <c r="JVB11"/>
      <c r="JVC11"/>
      <c r="JVD11"/>
      <c r="JVE11"/>
      <c r="JVF11"/>
      <c r="JVG11"/>
      <c r="JVH11"/>
      <c r="JVI11"/>
      <c r="JVJ11"/>
      <c r="JVK11"/>
      <c r="JVL11"/>
      <c r="JVM11"/>
      <c r="JVN11"/>
      <c r="JVO11"/>
      <c r="JVP11"/>
      <c r="JVQ11"/>
      <c r="JVR11"/>
      <c r="JVS11"/>
      <c r="JVT11"/>
      <c r="JVU11"/>
      <c r="JVV11"/>
      <c r="JVW11"/>
      <c r="JVX11"/>
      <c r="JVY11"/>
      <c r="JVZ11"/>
      <c r="JWA11"/>
      <c r="JWB11"/>
      <c r="JWC11"/>
      <c r="JWD11"/>
      <c r="JWE11"/>
      <c r="JWF11"/>
      <c r="JWG11"/>
      <c r="JWH11"/>
      <c r="JWI11"/>
      <c r="JWJ11"/>
      <c r="JWK11"/>
      <c r="JWL11"/>
      <c r="JWM11"/>
      <c r="JWN11"/>
      <c r="JWO11"/>
      <c r="JWP11"/>
      <c r="JWQ11"/>
      <c r="JWR11"/>
      <c r="JWS11"/>
      <c r="JWT11"/>
      <c r="JWU11"/>
      <c r="JWV11"/>
      <c r="JWW11"/>
      <c r="JWX11"/>
      <c r="JWY11"/>
      <c r="JWZ11"/>
      <c r="JXA11"/>
      <c r="JXB11"/>
      <c r="JXC11"/>
      <c r="JXD11"/>
      <c r="JXE11"/>
      <c r="JXF11"/>
      <c r="JXG11"/>
      <c r="JXH11"/>
      <c r="JXI11"/>
      <c r="JXJ11"/>
      <c r="JXK11"/>
      <c r="JXL11"/>
      <c r="JXM11"/>
      <c r="JXN11"/>
      <c r="JXO11"/>
      <c r="JXP11"/>
      <c r="JXQ11"/>
      <c r="JXR11"/>
      <c r="JXS11"/>
      <c r="JXT11"/>
      <c r="JXU11"/>
      <c r="JXV11"/>
      <c r="JXW11"/>
      <c r="JXX11"/>
      <c r="JXY11"/>
      <c r="JXZ11"/>
      <c r="JYA11"/>
      <c r="JYB11"/>
      <c r="JYC11"/>
      <c r="JYD11"/>
      <c r="JYE11"/>
      <c r="JYF11"/>
      <c r="JYG11"/>
      <c r="JYH11"/>
      <c r="JYI11"/>
      <c r="JYJ11"/>
      <c r="JYK11"/>
      <c r="JYL11"/>
      <c r="JYM11"/>
      <c r="JYN11"/>
      <c r="JYO11"/>
      <c r="JYP11"/>
      <c r="JYQ11"/>
      <c r="JYR11"/>
      <c r="JYS11"/>
      <c r="JYT11"/>
      <c r="JYU11"/>
      <c r="JYV11"/>
      <c r="JYW11"/>
      <c r="JYX11"/>
      <c r="JYY11"/>
      <c r="JYZ11"/>
      <c r="JZA11"/>
      <c r="JZB11"/>
      <c r="JZC11"/>
      <c r="JZD11"/>
      <c r="JZE11"/>
      <c r="JZF11"/>
      <c r="JZG11"/>
      <c r="JZH11"/>
      <c r="JZI11"/>
      <c r="JZJ11"/>
      <c r="JZK11"/>
      <c r="JZL11"/>
      <c r="JZM11"/>
      <c r="JZN11"/>
      <c r="JZO11"/>
      <c r="JZP11"/>
      <c r="JZQ11"/>
      <c r="JZR11"/>
      <c r="JZS11"/>
      <c r="JZT11"/>
      <c r="JZU11"/>
      <c r="JZV11"/>
      <c r="JZW11"/>
      <c r="JZX11"/>
      <c r="JZY11"/>
      <c r="JZZ11"/>
      <c r="KAA11"/>
      <c r="KAB11"/>
      <c r="KAC11"/>
      <c r="KAD11"/>
      <c r="KAE11"/>
      <c r="KAF11"/>
      <c r="KAG11"/>
      <c r="KAH11"/>
      <c r="KAI11"/>
      <c r="KAJ11"/>
      <c r="KAK11"/>
      <c r="KAL11"/>
      <c r="KAM11"/>
      <c r="KAN11"/>
      <c r="KAO11"/>
      <c r="KAP11"/>
      <c r="KAQ11"/>
      <c r="KAR11"/>
      <c r="KAS11"/>
      <c r="KAT11"/>
      <c r="KAU11"/>
      <c r="KAV11"/>
      <c r="KAW11"/>
      <c r="KAX11"/>
      <c r="KAY11"/>
      <c r="KAZ11"/>
      <c r="KBA11"/>
      <c r="KBB11"/>
      <c r="KBC11"/>
      <c r="KBD11"/>
      <c r="KBE11"/>
      <c r="KBF11"/>
      <c r="KBG11"/>
      <c r="KBH11"/>
      <c r="KBI11"/>
      <c r="KBJ11"/>
      <c r="KBK11"/>
      <c r="KBL11"/>
      <c r="KBM11"/>
      <c r="KBN11"/>
      <c r="KBO11"/>
      <c r="KBP11"/>
      <c r="KBQ11"/>
      <c r="KBR11"/>
      <c r="KBS11"/>
      <c r="KBT11"/>
      <c r="KBU11"/>
      <c r="KBV11"/>
      <c r="KBW11"/>
      <c r="KBX11"/>
      <c r="KBY11"/>
      <c r="KBZ11"/>
      <c r="KCA11"/>
      <c r="KCB11"/>
      <c r="KCC11"/>
      <c r="KCD11"/>
      <c r="KCE11"/>
      <c r="KCF11"/>
      <c r="KCG11"/>
      <c r="KCH11"/>
      <c r="KCI11"/>
      <c r="KCJ11"/>
      <c r="KCK11"/>
      <c r="KCL11"/>
      <c r="KCM11"/>
      <c r="KCN11"/>
      <c r="KCO11"/>
      <c r="KCP11"/>
      <c r="KCQ11"/>
      <c r="KCR11"/>
      <c r="KCS11"/>
      <c r="KCT11"/>
      <c r="KCU11"/>
      <c r="KCV11"/>
      <c r="KCW11"/>
      <c r="KCX11"/>
      <c r="KCY11"/>
      <c r="KCZ11"/>
      <c r="KDA11"/>
      <c r="KDB11"/>
      <c r="KDC11"/>
      <c r="KDD11"/>
      <c r="KDE11"/>
      <c r="KDF11"/>
      <c r="KDG11"/>
      <c r="KDH11"/>
      <c r="KDI11"/>
      <c r="KDJ11"/>
      <c r="KDK11"/>
      <c r="KDL11"/>
      <c r="KDM11"/>
      <c r="KDN11"/>
      <c r="KDO11"/>
      <c r="KDP11"/>
      <c r="KDQ11"/>
      <c r="KDR11"/>
      <c r="KDS11"/>
      <c r="KDT11"/>
      <c r="KDU11"/>
      <c r="KDV11"/>
      <c r="KDW11"/>
      <c r="KDX11"/>
      <c r="KDY11"/>
      <c r="KDZ11"/>
      <c r="KEA11"/>
      <c r="KEB11"/>
      <c r="KEC11"/>
      <c r="KED11"/>
      <c r="KEE11"/>
      <c r="KEF11"/>
      <c r="KEG11"/>
      <c r="KEH11"/>
      <c r="KEI11"/>
      <c r="KEJ11"/>
      <c r="KEK11"/>
      <c r="KEL11"/>
      <c r="KEM11"/>
      <c r="KEN11"/>
      <c r="KEO11"/>
      <c r="KEP11"/>
      <c r="KEQ11"/>
      <c r="KER11"/>
      <c r="KES11"/>
      <c r="KET11"/>
      <c r="KEU11"/>
      <c r="KEV11"/>
      <c r="KEW11"/>
      <c r="KEX11"/>
      <c r="KEY11"/>
      <c r="KEZ11"/>
      <c r="KFA11"/>
      <c r="KFB11"/>
      <c r="KFC11"/>
      <c r="KFD11"/>
      <c r="KFE11"/>
      <c r="KFF11"/>
      <c r="KFG11"/>
      <c r="KFH11"/>
      <c r="KFI11"/>
      <c r="KFJ11"/>
      <c r="KFK11"/>
      <c r="KFL11"/>
      <c r="KFM11"/>
      <c r="KFN11"/>
      <c r="KFO11"/>
      <c r="KFP11"/>
      <c r="KFQ11"/>
      <c r="KFR11"/>
      <c r="KFS11"/>
      <c r="KFT11"/>
      <c r="KFU11"/>
      <c r="KFV11"/>
      <c r="KFW11"/>
      <c r="KFX11"/>
      <c r="KFY11"/>
      <c r="KFZ11"/>
      <c r="KGA11"/>
      <c r="KGB11"/>
      <c r="KGC11"/>
      <c r="KGD11"/>
      <c r="KGE11"/>
      <c r="KGF11"/>
      <c r="KGG11"/>
      <c r="KGH11"/>
      <c r="KGI11"/>
      <c r="KGJ11"/>
      <c r="KGK11"/>
      <c r="KGL11"/>
      <c r="KGM11"/>
      <c r="KGN11"/>
      <c r="KGO11"/>
      <c r="KGP11"/>
      <c r="KGQ11"/>
      <c r="KGR11"/>
      <c r="KGS11"/>
      <c r="KGT11"/>
      <c r="KGU11"/>
      <c r="KGV11"/>
      <c r="KGW11"/>
      <c r="KGX11"/>
      <c r="KGY11"/>
      <c r="KGZ11"/>
      <c r="KHA11"/>
      <c r="KHB11"/>
      <c r="KHC11"/>
      <c r="KHD11"/>
      <c r="KHE11"/>
      <c r="KHF11"/>
      <c r="KHG11"/>
      <c r="KHH11"/>
      <c r="KHI11"/>
      <c r="KHJ11"/>
      <c r="KHK11"/>
      <c r="KHL11"/>
      <c r="KHM11"/>
      <c r="KHN11"/>
      <c r="KHO11"/>
      <c r="KHP11"/>
      <c r="KHQ11"/>
      <c r="KHR11"/>
      <c r="KHS11"/>
      <c r="KHT11"/>
      <c r="KHU11"/>
      <c r="KHV11"/>
      <c r="KHW11"/>
      <c r="KHX11"/>
      <c r="KHY11"/>
      <c r="KHZ11"/>
      <c r="KIA11"/>
      <c r="KIB11"/>
      <c r="KIC11"/>
      <c r="KID11"/>
      <c r="KIE11"/>
      <c r="KIF11"/>
      <c r="KIG11"/>
      <c r="KIH11"/>
      <c r="KII11"/>
      <c r="KIJ11"/>
      <c r="KIK11"/>
      <c r="KIL11"/>
      <c r="KIM11"/>
      <c r="KIN11"/>
      <c r="KIO11"/>
      <c r="KIP11"/>
      <c r="KIQ11"/>
      <c r="KIR11"/>
      <c r="KIS11"/>
      <c r="KIT11"/>
      <c r="KIU11"/>
      <c r="KIV11"/>
      <c r="KIW11"/>
      <c r="KIX11"/>
      <c r="KIY11"/>
      <c r="KIZ11"/>
      <c r="KJA11"/>
      <c r="KJB11"/>
      <c r="KJC11"/>
      <c r="KJD11"/>
      <c r="KJE11"/>
      <c r="KJF11"/>
      <c r="KJG11"/>
      <c r="KJH11"/>
      <c r="KJI11"/>
      <c r="KJJ11"/>
      <c r="KJK11"/>
      <c r="KJL11"/>
      <c r="KJM11"/>
      <c r="KJN11"/>
      <c r="KJO11"/>
      <c r="KJP11"/>
      <c r="KJQ11"/>
      <c r="KJR11"/>
      <c r="KJS11"/>
      <c r="KJT11"/>
      <c r="KJU11"/>
      <c r="KJV11"/>
      <c r="KJW11"/>
      <c r="KJX11"/>
      <c r="KJY11"/>
      <c r="KJZ11"/>
      <c r="KKA11"/>
      <c r="KKB11"/>
      <c r="KKC11"/>
      <c r="KKD11"/>
      <c r="KKE11"/>
      <c r="KKF11"/>
      <c r="KKG11"/>
      <c r="KKH11"/>
      <c r="KKI11"/>
      <c r="KKJ11"/>
      <c r="KKK11"/>
      <c r="KKL11"/>
      <c r="KKM11"/>
      <c r="KKN11"/>
      <c r="KKO11"/>
      <c r="KKP11"/>
      <c r="KKQ11"/>
      <c r="KKR11"/>
      <c r="KKS11"/>
      <c r="KKT11"/>
      <c r="KKU11"/>
      <c r="KKV11"/>
      <c r="KKW11"/>
      <c r="KKX11"/>
      <c r="KKY11"/>
      <c r="KKZ11"/>
      <c r="KLA11"/>
      <c r="KLB11"/>
      <c r="KLC11"/>
      <c r="KLD11"/>
      <c r="KLE11"/>
      <c r="KLF11"/>
      <c r="KLG11"/>
      <c r="KLH11"/>
      <c r="KLI11"/>
      <c r="KLJ11"/>
      <c r="KLK11"/>
      <c r="KLL11"/>
      <c r="KLM11"/>
      <c r="KLN11"/>
      <c r="KLO11"/>
      <c r="KLP11"/>
      <c r="KLQ11"/>
      <c r="KLR11"/>
      <c r="KLS11"/>
      <c r="KLT11"/>
      <c r="KLU11"/>
      <c r="KLV11"/>
      <c r="KLW11"/>
      <c r="KLX11"/>
      <c r="KLY11"/>
      <c r="KLZ11"/>
      <c r="KMA11"/>
      <c r="KMB11"/>
      <c r="KMC11"/>
      <c r="KMD11"/>
      <c r="KME11"/>
      <c r="KMF11"/>
      <c r="KMG11"/>
      <c r="KMH11"/>
      <c r="KMI11"/>
      <c r="KMJ11"/>
      <c r="KMK11"/>
      <c r="KML11"/>
      <c r="KMM11"/>
      <c r="KMN11"/>
      <c r="KMO11"/>
      <c r="KMP11"/>
      <c r="KMQ11"/>
      <c r="KMR11"/>
      <c r="KMS11"/>
      <c r="KMT11"/>
      <c r="KMU11"/>
      <c r="KMV11"/>
      <c r="KMW11"/>
      <c r="KMX11"/>
      <c r="KMY11"/>
      <c r="KMZ11"/>
      <c r="KNA11"/>
      <c r="KNB11"/>
      <c r="KNC11"/>
      <c r="KND11"/>
      <c r="KNE11"/>
      <c r="KNF11"/>
      <c r="KNG11"/>
      <c r="KNH11"/>
      <c r="KNI11"/>
      <c r="KNJ11"/>
      <c r="KNK11"/>
      <c r="KNL11"/>
      <c r="KNM11"/>
      <c r="KNN11"/>
      <c r="KNO11"/>
      <c r="KNP11"/>
      <c r="KNQ11"/>
      <c r="KNR11"/>
      <c r="KNS11"/>
      <c r="KNT11"/>
      <c r="KNU11"/>
      <c r="KNV11"/>
      <c r="KNW11"/>
      <c r="KNX11"/>
      <c r="KNY11"/>
      <c r="KNZ11"/>
      <c r="KOA11"/>
      <c r="KOB11"/>
      <c r="KOC11"/>
      <c r="KOD11"/>
      <c r="KOE11"/>
      <c r="KOF11"/>
      <c r="KOG11"/>
      <c r="KOH11"/>
      <c r="KOI11"/>
      <c r="KOJ11"/>
      <c r="KOK11"/>
      <c r="KOL11"/>
      <c r="KOM11"/>
      <c r="KON11"/>
      <c r="KOO11"/>
      <c r="KOP11"/>
      <c r="KOQ11"/>
      <c r="KOR11"/>
      <c r="KOS11"/>
      <c r="KOT11"/>
      <c r="KOU11"/>
      <c r="KOV11"/>
      <c r="KOW11"/>
      <c r="KOX11"/>
      <c r="KOY11"/>
      <c r="KOZ11"/>
      <c r="KPA11"/>
      <c r="KPB11"/>
      <c r="KPC11"/>
      <c r="KPD11"/>
      <c r="KPE11"/>
      <c r="KPF11"/>
      <c r="KPG11"/>
      <c r="KPH11"/>
      <c r="KPI11"/>
      <c r="KPJ11"/>
      <c r="KPK11"/>
      <c r="KPL11"/>
      <c r="KPM11"/>
      <c r="KPN11"/>
      <c r="KPO11"/>
      <c r="KPP11"/>
      <c r="KPQ11"/>
      <c r="KPR11"/>
      <c r="KPS11"/>
      <c r="KPT11"/>
      <c r="KPU11"/>
      <c r="KPV11"/>
      <c r="KPW11"/>
      <c r="KPX11"/>
      <c r="KPY11"/>
      <c r="KPZ11"/>
      <c r="KQA11"/>
      <c r="KQB11"/>
      <c r="KQC11"/>
      <c r="KQD11"/>
      <c r="KQE11"/>
      <c r="KQF11"/>
      <c r="KQG11"/>
      <c r="KQH11"/>
      <c r="KQI11"/>
      <c r="KQJ11"/>
      <c r="KQK11"/>
      <c r="KQL11"/>
      <c r="KQM11"/>
      <c r="KQN11"/>
      <c r="KQO11"/>
      <c r="KQP11"/>
      <c r="KQQ11"/>
      <c r="KQR11"/>
      <c r="KQS11"/>
      <c r="KQT11"/>
      <c r="KQU11"/>
      <c r="KQV11"/>
      <c r="KQW11"/>
      <c r="KQX11"/>
      <c r="KQY11"/>
      <c r="KQZ11"/>
      <c r="KRA11"/>
      <c r="KRB11"/>
      <c r="KRC11"/>
      <c r="KRD11"/>
      <c r="KRE11"/>
      <c r="KRF11"/>
      <c r="KRG11"/>
      <c r="KRH11"/>
      <c r="KRI11"/>
      <c r="KRJ11"/>
      <c r="KRK11"/>
      <c r="KRL11"/>
      <c r="KRM11"/>
      <c r="KRN11"/>
      <c r="KRO11"/>
      <c r="KRP11"/>
      <c r="KRQ11"/>
      <c r="KRR11"/>
      <c r="KRS11"/>
      <c r="KRT11"/>
      <c r="KRU11"/>
      <c r="KRV11"/>
      <c r="KRW11"/>
      <c r="KRX11"/>
      <c r="KRY11"/>
      <c r="KRZ11"/>
      <c r="KSA11"/>
      <c r="KSB11"/>
      <c r="KSC11"/>
      <c r="KSD11"/>
      <c r="KSE11"/>
      <c r="KSF11"/>
      <c r="KSG11"/>
      <c r="KSH11"/>
      <c r="KSI11"/>
      <c r="KSJ11"/>
      <c r="KSK11"/>
      <c r="KSL11"/>
      <c r="KSM11"/>
      <c r="KSN11"/>
      <c r="KSO11"/>
      <c r="KSP11"/>
      <c r="KSQ11"/>
      <c r="KSR11"/>
      <c r="KSS11"/>
      <c r="KST11"/>
      <c r="KSU11"/>
      <c r="KSV11"/>
      <c r="KSW11"/>
      <c r="KSX11"/>
      <c r="KSY11"/>
      <c r="KSZ11"/>
      <c r="KTA11"/>
      <c r="KTB11"/>
      <c r="KTC11"/>
      <c r="KTD11"/>
      <c r="KTE11"/>
      <c r="KTF11"/>
      <c r="KTG11"/>
      <c r="KTH11"/>
      <c r="KTI11"/>
      <c r="KTJ11"/>
      <c r="KTK11"/>
      <c r="KTL11"/>
      <c r="KTM11"/>
      <c r="KTN11"/>
      <c r="KTO11"/>
      <c r="KTP11"/>
      <c r="KTQ11"/>
      <c r="KTR11"/>
      <c r="KTS11"/>
      <c r="KTT11"/>
      <c r="KTU11"/>
      <c r="KTV11"/>
      <c r="KTW11"/>
      <c r="KTX11"/>
      <c r="KTY11"/>
      <c r="KTZ11"/>
      <c r="KUA11"/>
      <c r="KUB11"/>
      <c r="KUC11"/>
      <c r="KUD11"/>
      <c r="KUE11"/>
      <c r="KUF11"/>
      <c r="KUG11"/>
      <c r="KUH11"/>
      <c r="KUI11"/>
      <c r="KUJ11"/>
      <c r="KUK11"/>
      <c r="KUL11"/>
      <c r="KUM11"/>
      <c r="KUN11"/>
      <c r="KUO11"/>
      <c r="KUP11"/>
      <c r="KUQ11"/>
      <c r="KUR11"/>
      <c r="KUS11"/>
      <c r="KUT11"/>
      <c r="KUU11"/>
      <c r="KUV11"/>
      <c r="KUW11"/>
      <c r="KUX11"/>
      <c r="KUY11"/>
      <c r="KUZ11"/>
      <c r="KVA11"/>
      <c r="KVB11"/>
      <c r="KVC11"/>
      <c r="KVD11"/>
      <c r="KVE11"/>
      <c r="KVF11"/>
      <c r="KVG11"/>
      <c r="KVH11"/>
      <c r="KVI11"/>
      <c r="KVJ11"/>
      <c r="KVK11"/>
      <c r="KVL11"/>
      <c r="KVM11"/>
      <c r="KVN11"/>
      <c r="KVO11"/>
      <c r="KVP11"/>
      <c r="KVQ11"/>
      <c r="KVR11"/>
      <c r="KVS11"/>
      <c r="KVT11"/>
      <c r="KVU11"/>
      <c r="KVV11"/>
      <c r="KVW11"/>
      <c r="KVX11"/>
      <c r="KVY11"/>
      <c r="KVZ11"/>
      <c r="KWA11"/>
      <c r="KWB11"/>
      <c r="KWC11"/>
      <c r="KWD11"/>
      <c r="KWE11"/>
      <c r="KWF11"/>
      <c r="KWG11"/>
      <c r="KWH11"/>
      <c r="KWI11"/>
      <c r="KWJ11"/>
      <c r="KWK11"/>
      <c r="KWL11"/>
      <c r="KWM11"/>
      <c r="KWN11"/>
      <c r="KWO11"/>
      <c r="KWP11"/>
      <c r="KWQ11"/>
      <c r="KWR11"/>
      <c r="KWS11"/>
      <c r="KWT11"/>
      <c r="KWU11"/>
      <c r="KWV11"/>
      <c r="KWW11"/>
      <c r="KWX11"/>
      <c r="KWY11"/>
      <c r="KWZ11"/>
      <c r="KXA11"/>
      <c r="KXB11"/>
      <c r="KXC11"/>
      <c r="KXD11"/>
      <c r="KXE11"/>
      <c r="KXF11"/>
      <c r="KXG11"/>
      <c r="KXH11"/>
      <c r="KXI11"/>
      <c r="KXJ11"/>
      <c r="KXK11"/>
      <c r="KXL11"/>
      <c r="KXM11"/>
      <c r="KXN11"/>
      <c r="KXO11"/>
      <c r="KXP11"/>
      <c r="KXQ11"/>
      <c r="KXR11"/>
      <c r="KXS11"/>
      <c r="KXT11"/>
      <c r="KXU11"/>
      <c r="KXV11"/>
      <c r="KXW11"/>
      <c r="KXX11"/>
      <c r="KXY11"/>
      <c r="KXZ11"/>
      <c r="KYA11"/>
      <c r="KYB11"/>
      <c r="KYC11"/>
      <c r="KYD11"/>
      <c r="KYE11"/>
      <c r="KYF11"/>
      <c r="KYG11"/>
      <c r="KYH11"/>
      <c r="KYI11"/>
      <c r="KYJ11"/>
      <c r="KYK11"/>
      <c r="KYL11"/>
      <c r="KYM11"/>
      <c r="KYN11"/>
      <c r="KYO11"/>
      <c r="KYP11"/>
      <c r="KYQ11"/>
      <c r="KYR11"/>
      <c r="KYS11"/>
      <c r="KYT11"/>
      <c r="KYU11"/>
      <c r="KYV11"/>
      <c r="KYW11"/>
      <c r="KYX11"/>
      <c r="KYY11"/>
      <c r="KYZ11"/>
      <c r="KZA11"/>
      <c r="KZB11"/>
      <c r="KZC11"/>
      <c r="KZD11"/>
      <c r="KZE11"/>
      <c r="KZF11"/>
      <c r="KZG11"/>
      <c r="KZH11"/>
      <c r="KZI11"/>
      <c r="KZJ11"/>
      <c r="KZK11"/>
      <c r="KZL11"/>
      <c r="KZM11"/>
      <c r="KZN11"/>
      <c r="KZO11"/>
      <c r="KZP11"/>
      <c r="KZQ11"/>
      <c r="KZR11"/>
      <c r="KZS11"/>
      <c r="KZT11"/>
      <c r="KZU11"/>
      <c r="KZV11"/>
      <c r="KZW11"/>
      <c r="KZX11"/>
      <c r="KZY11"/>
      <c r="KZZ11"/>
      <c r="LAA11"/>
      <c r="LAB11"/>
      <c r="LAC11"/>
      <c r="LAD11"/>
      <c r="LAE11"/>
      <c r="LAF11"/>
      <c r="LAG11"/>
      <c r="LAH11"/>
      <c r="LAI11"/>
      <c r="LAJ11"/>
      <c r="LAK11"/>
      <c r="LAL11"/>
      <c r="LAM11"/>
      <c r="LAN11"/>
      <c r="LAO11"/>
      <c r="LAP11"/>
      <c r="LAQ11"/>
      <c r="LAR11"/>
      <c r="LAS11"/>
      <c r="LAT11"/>
      <c r="LAU11"/>
      <c r="LAV11"/>
      <c r="LAW11"/>
      <c r="LAX11"/>
      <c r="LAY11"/>
      <c r="LAZ11"/>
      <c r="LBA11"/>
      <c r="LBB11"/>
      <c r="LBC11"/>
      <c r="LBD11"/>
      <c r="LBE11"/>
      <c r="LBF11"/>
      <c r="LBG11"/>
      <c r="LBH11"/>
      <c r="LBI11"/>
      <c r="LBJ11"/>
      <c r="LBK11"/>
      <c r="LBL11"/>
      <c r="LBM11"/>
      <c r="LBN11"/>
      <c r="LBO11"/>
      <c r="LBP11"/>
      <c r="LBQ11"/>
      <c r="LBR11"/>
      <c r="LBS11"/>
      <c r="LBT11"/>
      <c r="LBU11"/>
      <c r="LBV11"/>
      <c r="LBW11"/>
      <c r="LBX11"/>
      <c r="LBY11"/>
      <c r="LBZ11"/>
      <c r="LCA11"/>
      <c r="LCB11"/>
      <c r="LCC11"/>
      <c r="LCD11"/>
      <c r="LCE11"/>
      <c r="LCF11"/>
      <c r="LCG11"/>
      <c r="LCH11"/>
      <c r="LCI11"/>
      <c r="LCJ11"/>
      <c r="LCK11"/>
      <c r="LCL11"/>
      <c r="LCM11"/>
      <c r="LCN11"/>
      <c r="LCO11"/>
      <c r="LCP11"/>
      <c r="LCQ11"/>
      <c r="LCR11"/>
      <c r="LCS11"/>
      <c r="LCT11"/>
      <c r="LCU11"/>
      <c r="LCV11"/>
      <c r="LCW11"/>
      <c r="LCX11"/>
      <c r="LCY11"/>
      <c r="LCZ11"/>
      <c r="LDA11"/>
      <c r="LDB11"/>
      <c r="LDC11"/>
      <c r="LDD11"/>
      <c r="LDE11"/>
      <c r="LDF11"/>
      <c r="LDG11"/>
      <c r="LDH11"/>
      <c r="LDI11"/>
      <c r="LDJ11"/>
      <c r="LDK11"/>
      <c r="LDL11"/>
      <c r="LDM11"/>
      <c r="LDN11"/>
      <c r="LDO11"/>
      <c r="LDP11"/>
      <c r="LDQ11"/>
      <c r="LDR11"/>
      <c r="LDS11"/>
      <c r="LDT11"/>
      <c r="LDU11"/>
      <c r="LDV11"/>
      <c r="LDW11"/>
      <c r="LDX11"/>
      <c r="LDY11"/>
      <c r="LDZ11"/>
      <c r="LEA11"/>
      <c r="LEB11"/>
      <c r="LEC11"/>
      <c r="LED11"/>
      <c r="LEE11"/>
      <c r="LEF11"/>
      <c r="LEG11"/>
      <c r="LEH11"/>
      <c r="LEI11"/>
      <c r="LEJ11"/>
      <c r="LEK11"/>
      <c r="LEL11"/>
      <c r="LEM11"/>
      <c r="LEN11"/>
      <c r="LEO11"/>
      <c r="LEP11"/>
      <c r="LEQ11"/>
      <c r="LER11"/>
      <c r="LES11"/>
      <c r="LET11"/>
      <c r="LEU11"/>
      <c r="LEV11"/>
      <c r="LEW11"/>
      <c r="LEX11"/>
      <c r="LEY11"/>
      <c r="LEZ11"/>
      <c r="LFA11"/>
      <c r="LFB11"/>
      <c r="LFC11"/>
      <c r="LFD11"/>
      <c r="LFE11"/>
      <c r="LFF11"/>
      <c r="LFG11"/>
      <c r="LFH11"/>
      <c r="LFI11"/>
      <c r="LFJ11"/>
      <c r="LFK11"/>
      <c r="LFL11"/>
      <c r="LFM11"/>
      <c r="LFN11"/>
      <c r="LFO11"/>
      <c r="LFP11"/>
      <c r="LFQ11"/>
      <c r="LFR11"/>
      <c r="LFS11"/>
      <c r="LFT11"/>
      <c r="LFU11"/>
      <c r="LFV11"/>
      <c r="LFW11"/>
      <c r="LFX11"/>
      <c r="LFY11"/>
      <c r="LFZ11"/>
      <c r="LGA11"/>
      <c r="LGB11"/>
      <c r="LGC11"/>
      <c r="LGD11"/>
      <c r="LGE11"/>
      <c r="LGF11"/>
      <c r="LGG11"/>
      <c r="LGH11"/>
      <c r="LGI11"/>
      <c r="LGJ11"/>
      <c r="LGK11"/>
      <c r="LGL11"/>
      <c r="LGM11"/>
      <c r="LGN11"/>
      <c r="LGO11"/>
      <c r="LGP11"/>
      <c r="LGQ11"/>
      <c r="LGR11"/>
      <c r="LGS11"/>
      <c r="LGT11"/>
      <c r="LGU11"/>
      <c r="LGV11"/>
      <c r="LGW11"/>
      <c r="LGX11"/>
      <c r="LGY11"/>
      <c r="LGZ11"/>
      <c r="LHA11"/>
      <c r="LHB11"/>
      <c r="LHC11"/>
      <c r="LHD11"/>
      <c r="LHE11"/>
      <c r="LHF11"/>
      <c r="LHG11"/>
      <c r="LHH11"/>
      <c r="LHI11"/>
      <c r="LHJ11"/>
      <c r="LHK11"/>
      <c r="LHL11"/>
      <c r="LHM11"/>
      <c r="LHN11"/>
      <c r="LHO11"/>
      <c r="LHP11"/>
      <c r="LHQ11"/>
      <c r="LHR11"/>
      <c r="LHS11"/>
      <c r="LHT11"/>
      <c r="LHU11"/>
      <c r="LHV11"/>
      <c r="LHW11"/>
      <c r="LHX11"/>
      <c r="LHY11"/>
      <c r="LHZ11"/>
      <c r="LIA11"/>
      <c r="LIB11"/>
      <c r="LIC11"/>
      <c r="LID11"/>
      <c r="LIE11"/>
      <c r="LIF11"/>
      <c r="LIG11"/>
      <c r="LIH11"/>
      <c r="LII11"/>
      <c r="LIJ11"/>
      <c r="LIK11"/>
      <c r="LIL11"/>
      <c r="LIM11"/>
      <c r="LIN11"/>
      <c r="LIO11"/>
      <c r="LIP11"/>
      <c r="LIQ11"/>
      <c r="LIR11"/>
      <c r="LIS11"/>
      <c r="LIT11"/>
      <c r="LIU11"/>
      <c r="LIV11"/>
      <c r="LIW11"/>
      <c r="LIX11"/>
      <c r="LIY11"/>
      <c r="LIZ11"/>
      <c r="LJA11"/>
      <c r="LJB11"/>
      <c r="LJC11"/>
      <c r="LJD11"/>
      <c r="LJE11"/>
      <c r="LJF11"/>
      <c r="LJG11"/>
      <c r="LJH11"/>
      <c r="LJI11"/>
      <c r="LJJ11"/>
      <c r="LJK11"/>
      <c r="LJL11"/>
      <c r="LJM11"/>
      <c r="LJN11"/>
      <c r="LJO11"/>
      <c r="LJP11"/>
      <c r="LJQ11"/>
      <c r="LJR11"/>
      <c r="LJS11"/>
      <c r="LJT11"/>
      <c r="LJU11"/>
      <c r="LJV11"/>
      <c r="LJW11"/>
      <c r="LJX11"/>
      <c r="LJY11"/>
      <c r="LJZ11"/>
      <c r="LKA11"/>
      <c r="LKB11"/>
      <c r="LKC11"/>
      <c r="LKD11"/>
      <c r="LKE11"/>
      <c r="LKF11"/>
      <c r="LKG11"/>
      <c r="LKH11"/>
      <c r="LKI11"/>
      <c r="LKJ11"/>
      <c r="LKK11"/>
      <c r="LKL11"/>
      <c r="LKM11"/>
      <c r="LKN11"/>
      <c r="LKO11"/>
      <c r="LKP11"/>
      <c r="LKQ11"/>
      <c r="LKR11"/>
      <c r="LKS11"/>
      <c r="LKT11"/>
      <c r="LKU11"/>
      <c r="LKV11"/>
      <c r="LKW11"/>
      <c r="LKX11"/>
      <c r="LKY11"/>
      <c r="LKZ11"/>
      <c r="LLA11"/>
      <c r="LLB11"/>
      <c r="LLC11"/>
      <c r="LLD11"/>
      <c r="LLE11"/>
      <c r="LLF11"/>
      <c r="LLG11"/>
      <c r="LLH11"/>
      <c r="LLI11"/>
      <c r="LLJ11"/>
      <c r="LLK11"/>
      <c r="LLL11"/>
      <c r="LLM11"/>
      <c r="LLN11"/>
      <c r="LLO11"/>
      <c r="LLP11"/>
      <c r="LLQ11"/>
      <c r="LLR11"/>
      <c r="LLS11"/>
      <c r="LLT11"/>
      <c r="LLU11"/>
      <c r="LLV11"/>
      <c r="LLW11"/>
      <c r="LLX11"/>
      <c r="LLY11"/>
      <c r="LLZ11"/>
      <c r="LMA11"/>
      <c r="LMB11"/>
      <c r="LMC11"/>
      <c r="LMD11"/>
      <c r="LME11"/>
      <c r="LMF11"/>
      <c r="LMG11"/>
      <c r="LMH11"/>
      <c r="LMI11"/>
      <c r="LMJ11"/>
      <c r="LMK11"/>
      <c r="LML11"/>
      <c r="LMM11"/>
      <c r="LMN11"/>
      <c r="LMO11"/>
      <c r="LMP11"/>
      <c r="LMQ11"/>
      <c r="LMR11"/>
      <c r="LMS11"/>
      <c r="LMT11"/>
      <c r="LMU11"/>
      <c r="LMV11"/>
      <c r="LMW11"/>
      <c r="LMX11"/>
      <c r="LMY11"/>
      <c r="LMZ11"/>
      <c r="LNA11"/>
      <c r="LNB11"/>
      <c r="LNC11"/>
      <c r="LND11"/>
      <c r="LNE11"/>
      <c r="LNF11"/>
      <c r="LNG11"/>
      <c r="LNH11"/>
      <c r="LNI11"/>
      <c r="LNJ11"/>
      <c r="LNK11"/>
      <c r="LNL11"/>
      <c r="LNM11"/>
      <c r="LNN11"/>
      <c r="LNO11"/>
      <c r="LNP11"/>
      <c r="LNQ11"/>
      <c r="LNR11"/>
      <c r="LNS11"/>
      <c r="LNT11"/>
      <c r="LNU11"/>
      <c r="LNV11"/>
      <c r="LNW11"/>
      <c r="LNX11"/>
      <c r="LNY11"/>
      <c r="LNZ11"/>
      <c r="LOA11"/>
      <c r="LOB11"/>
      <c r="LOC11"/>
      <c r="LOD11"/>
      <c r="LOE11"/>
      <c r="LOF11"/>
      <c r="LOG11"/>
      <c r="LOH11"/>
      <c r="LOI11"/>
      <c r="LOJ11"/>
      <c r="LOK11"/>
      <c r="LOL11"/>
      <c r="LOM11"/>
      <c r="LON11"/>
      <c r="LOO11"/>
      <c r="LOP11"/>
      <c r="LOQ11"/>
      <c r="LOR11"/>
      <c r="LOS11"/>
      <c r="LOT11"/>
      <c r="LOU11"/>
      <c r="LOV11"/>
      <c r="LOW11"/>
      <c r="LOX11"/>
      <c r="LOY11"/>
      <c r="LOZ11"/>
      <c r="LPA11"/>
      <c r="LPB11"/>
      <c r="LPC11"/>
      <c r="LPD11"/>
      <c r="LPE11"/>
      <c r="LPF11"/>
      <c r="LPG11"/>
      <c r="LPH11"/>
      <c r="LPI11"/>
      <c r="LPJ11"/>
      <c r="LPK11"/>
      <c r="LPL11"/>
      <c r="LPM11"/>
      <c r="LPN11"/>
      <c r="LPO11"/>
      <c r="LPP11"/>
      <c r="LPQ11"/>
      <c r="LPR11"/>
      <c r="LPS11"/>
      <c r="LPT11"/>
      <c r="LPU11"/>
      <c r="LPV11"/>
      <c r="LPW11"/>
      <c r="LPX11"/>
      <c r="LPY11"/>
      <c r="LPZ11"/>
      <c r="LQA11"/>
      <c r="LQB11"/>
      <c r="LQC11"/>
      <c r="LQD11"/>
      <c r="LQE11"/>
      <c r="LQF11"/>
      <c r="LQG11"/>
      <c r="LQH11"/>
      <c r="LQI11"/>
      <c r="LQJ11"/>
      <c r="LQK11"/>
      <c r="LQL11"/>
      <c r="LQM11"/>
      <c r="LQN11"/>
      <c r="LQO11"/>
      <c r="LQP11"/>
      <c r="LQQ11"/>
      <c r="LQR11"/>
      <c r="LQS11"/>
      <c r="LQT11"/>
      <c r="LQU11"/>
      <c r="LQV11"/>
      <c r="LQW11"/>
      <c r="LQX11"/>
      <c r="LQY11"/>
      <c r="LQZ11"/>
      <c r="LRA11"/>
      <c r="LRB11"/>
      <c r="LRC11"/>
      <c r="LRD11"/>
      <c r="LRE11"/>
      <c r="LRF11"/>
      <c r="LRG11"/>
      <c r="LRH11"/>
      <c r="LRI11"/>
      <c r="LRJ11"/>
      <c r="LRK11"/>
      <c r="LRL11"/>
      <c r="LRM11"/>
      <c r="LRN11"/>
      <c r="LRO11"/>
      <c r="LRP11"/>
      <c r="LRQ11"/>
      <c r="LRR11"/>
      <c r="LRS11"/>
      <c r="LRT11"/>
      <c r="LRU11"/>
      <c r="LRV11"/>
      <c r="LRW11"/>
      <c r="LRX11"/>
      <c r="LRY11"/>
      <c r="LRZ11"/>
      <c r="LSA11"/>
      <c r="LSB11"/>
      <c r="LSC11"/>
      <c r="LSD11"/>
      <c r="LSE11"/>
      <c r="LSF11"/>
      <c r="LSG11"/>
      <c r="LSH11"/>
      <c r="LSI11"/>
      <c r="LSJ11"/>
      <c r="LSK11"/>
      <c r="LSL11"/>
      <c r="LSM11"/>
      <c r="LSN11"/>
      <c r="LSO11"/>
      <c r="LSP11"/>
      <c r="LSQ11"/>
      <c r="LSR11"/>
      <c r="LSS11"/>
      <c r="LST11"/>
      <c r="LSU11"/>
      <c r="LSV11"/>
      <c r="LSW11"/>
      <c r="LSX11"/>
      <c r="LSY11"/>
      <c r="LSZ11"/>
      <c r="LTA11"/>
      <c r="LTB11"/>
      <c r="LTC11"/>
      <c r="LTD11"/>
      <c r="LTE11"/>
      <c r="LTF11"/>
      <c r="LTG11"/>
      <c r="LTH11"/>
      <c r="LTI11"/>
      <c r="LTJ11"/>
      <c r="LTK11"/>
      <c r="LTL11"/>
      <c r="LTM11"/>
      <c r="LTN11"/>
      <c r="LTO11"/>
      <c r="LTP11"/>
      <c r="LTQ11"/>
      <c r="LTR11"/>
      <c r="LTS11"/>
      <c r="LTT11"/>
      <c r="LTU11"/>
      <c r="LTV11"/>
      <c r="LTW11"/>
      <c r="LTX11"/>
      <c r="LTY11"/>
      <c r="LTZ11"/>
      <c r="LUA11"/>
      <c r="LUB11"/>
      <c r="LUC11"/>
      <c r="LUD11"/>
      <c r="LUE11"/>
      <c r="LUF11"/>
      <c r="LUG11"/>
      <c r="LUH11"/>
      <c r="LUI11"/>
      <c r="LUJ11"/>
      <c r="LUK11"/>
      <c r="LUL11"/>
      <c r="LUM11"/>
      <c r="LUN11"/>
      <c r="LUO11"/>
      <c r="LUP11"/>
      <c r="LUQ11"/>
      <c r="LUR11"/>
      <c r="LUS11"/>
      <c r="LUT11"/>
      <c r="LUU11"/>
      <c r="LUV11"/>
      <c r="LUW11"/>
      <c r="LUX11"/>
      <c r="LUY11"/>
      <c r="LUZ11"/>
      <c r="LVA11"/>
      <c r="LVB11"/>
      <c r="LVC11"/>
      <c r="LVD11"/>
      <c r="LVE11"/>
      <c r="LVF11"/>
      <c r="LVG11"/>
      <c r="LVH11"/>
      <c r="LVI11"/>
      <c r="LVJ11"/>
      <c r="LVK11"/>
      <c r="LVL11"/>
      <c r="LVM11"/>
      <c r="LVN11"/>
      <c r="LVO11"/>
      <c r="LVP11"/>
      <c r="LVQ11"/>
      <c r="LVR11"/>
      <c r="LVS11"/>
      <c r="LVT11"/>
      <c r="LVU11"/>
      <c r="LVV11"/>
      <c r="LVW11"/>
      <c r="LVX11"/>
      <c r="LVY11"/>
      <c r="LVZ11"/>
      <c r="LWA11"/>
      <c r="LWB11"/>
      <c r="LWC11"/>
      <c r="LWD11"/>
      <c r="LWE11"/>
      <c r="LWF11"/>
      <c r="LWG11"/>
      <c r="LWH11"/>
      <c r="LWI11"/>
      <c r="LWJ11"/>
      <c r="LWK11"/>
      <c r="LWL11"/>
      <c r="LWM11"/>
      <c r="LWN11"/>
      <c r="LWO11"/>
      <c r="LWP11"/>
      <c r="LWQ11"/>
      <c r="LWR11"/>
      <c r="LWS11"/>
      <c r="LWT11"/>
      <c r="LWU11"/>
      <c r="LWV11"/>
      <c r="LWW11"/>
      <c r="LWX11"/>
      <c r="LWY11"/>
      <c r="LWZ11"/>
      <c r="LXA11"/>
      <c r="LXB11"/>
      <c r="LXC11"/>
      <c r="LXD11"/>
      <c r="LXE11"/>
      <c r="LXF11"/>
      <c r="LXG11"/>
      <c r="LXH11"/>
      <c r="LXI11"/>
      <c r="LXJ11"/>
      <c r="LXK11"/>
      <c r="LXL11"/>
      <c r="LXM11"/>
      <c r="LXN11"/>
      <c r="LXO11"/>
      <c r="LXP11"/>
      <c r="LXQ11"/>
      <c r="LXR11"/>
      <c r="LXS11"/>
      <c r="LXT11"/>
      <c r="LXU11"/>
      <c r="LXV11"/>
      <c r="LXW11"/>
      <c r="LXX11"/>
      <c r="LXY11"/>
      <c r="LXZ11"/>
      <c r="LYA11"/>
      <c r="LYB11"/>
      <c r="LYC11"/>
      <c r="LYD11"/>
      <c r="LYE11"/>
      <c r="LYF11"/>
      <c r="LYG11"/>
      <c r="LYH11"/>
      <c r="LYI11"/>
      <c r="LYJ11"/>
      <c r="LYK11"/>
      <c r="LYL11"/>
      <c r="LYM11"/>
      <c r="LYN11"/>
      <c r="LYO11"/>
      <c r="LYP11"/>
      <c r="LYQ11"/>
      <c r="LYR11"/>
      <c r="LYS11"/>
      <c r="LYT11"/>
      <c r="LYU11"/>
      <c r="LYV11"/>
      <c r="LYW11"/>
      <c r="LYX11"/>
      <c r="LYY11"/>
      <c r="LYZ11"/>
      <c r="LZA11"/>
      <c r="LZB11"/>
      <c r="LZC11"/>
      <c r="LZD11"/>
      <c r="LZE11"/>
      <c r="LZF11"/>
      <c r="LZG11"/>
      <c r="LZH11"/>
      <c r="LZI11"/>
      <c r="LZJ11"/>
      <c r="LZK11"/>
      <c r="LZL11"/>
      <c r="LZM11"/>
      <c r="LZN11"/>
      <c r="LZO11"/>
      <c r="LZP11"/>
      <c r="LZQ11"/>
      <c r="LZR11"/>
      <c r="LZS11"/>
      <c r="LZT11"/>
      <c r="LZU11"/>
      <c r="LZV11"/>
      <c r="LZW11"/>
      <c r="LZX11"/>
      <c r="LZY11"/>
      <c r="LZZ11"/>
      <c r="MAA11"/>
      <c r="MAB11"/>
      <c r="MAC11"/>
      <c r="MAD11"/>
      <c r="MAE11"/>
      <c r="MAF11"/>
      <c r="MAG11"/>
      <c r="MAH11"/>
      <c r="MAI11"/>
      <c r="MAJ11"/>
      <c r="MAK11"/>
      <c r="MAL11"/>
      <c r="MAM11"/>
      <c r="MAN11"/>
      <c r="MAO11"/>
      <c r="MAP11"/>
      <c r="MAQ11"/>
      <c r="MAR11"/>
      <c r="MAS11"/>
      <c r="MAT11"/>
      <c r="MAU11"/>
      <c r="MAV11"/>
      <c r="MAW11"/>
      <c r="MAX11"/>
      <c r="MAY11"/>
      <c r="MAZ11"/>
      <c r="MBA11"/>
      <c r="MBB11"/>
      <c r="MBC11"/>
      <c r="MBD11"/>
      <c r="MBE11"/>
      <c r="MBF11"/>
      <c r="MBG11"/>
      <c r="MBH11"/>
      <c r="MBI11"/>
      <c r="MBJ11"/>
      <c r="MBK11"/>
      <c r="MBL11"/>
      <c r="MBM11"/>
      <c r="MBN11"/>
      <c r="MBO11"/>
      <c r="MBP11"/>
      <c r="MBQ11"/>
      <c r="MBR11"/>
      <c r="MBS11"/>
      <c r="MBT11"/>
      <c r="MBU11"/>
      <c r="MBV11"/>
      <c r="MBW11"/>
      <c r="MBX11"/>
      <c r="MBY11"/>
      <c r="MBZ11"/>
      <c r="MCA11"/>
      <c r="MCB11"/>
      <c r="MCC11"/>
      <c r="MCD11"/>
      <c r="MCE11"/>
      <c r="MCF11"/>
      <c r="MCG11"/>
      <c r="MCH11"/>
      <c r="MCI11"/>
      <c r="MCJ11"/>
      <c r="MCK11"/>
      <c r="MCL11"/>
      <c r="MCM11"/>
      <c r="MCN11"/>
      <c r="MCO11"/>
      <c r="MCP11"/>
      <c r="MCQ11"/>
      <c r="MCR11"/>
      <c r="MCS11"/>
      <c r="MCT11"/>
      <c r="MCU11"/>
      <c r="MCV11"/>
      <c r="MCW11"/>
      <c r="MCX11"/>
      <c r="MCY11"/>
      <c r="MCZ11"/>
      <c r="MDA11"/>
      <c r="MDB11"/>
      <c r="MDC11"/>
      <c r="MDD11"/>
      <c r="MDE11"/>
      <c r="MDF11"/>
      <c r="MDG11"/>
      <c r="MDH11"/>
      <c r="MDI11"/>
      <c r="MDJ11"/>
      <c r="MDK11"/>
      <c r="MDL11"/>
      <c r="MDM11"/>
      <c r="MDN11"/>
      <c r="MDO11"/>
      <c r="MDP11"/>
      <c r="MDQ11"/>
      <c r="MDR11"/>
      <c r="MDS11"/>
      <c r="MDT11"/>
      <c r="MDU11"/>
      <c r="MDV11"/>
      <c r="MDW11"/>
      <c r="MDX11"/>
      <c r="MDY11"/>
      <c r="MDZ11"/>
      <c r="MEA11"/>
      <c r="MEB11"/>
      <c r="MEC11"/>
      <c r="MED11"/>
      <c r="MEE11"/>
      <c r="MEF11"/>
      <c r="MEG11"/>
      <c r="MEH11"/>
      <c r="MEI11"/>
      <c r="MEJ11"/>
      <c r="MEK11"/>
      <c r="MEL11"/>
      <c r="MEM11"/>
      <c r="MEN11"/>
      <c r="MEO11"/>
      <c r="MEP11"/>
      <c r="MEQ11"/>
      <c r="MER11"/>
      <c r="MES11"/>
      <c r="MET11"/>
      <c r="MEU11"/>
      <c r="MEV11"/>
      <c r="MEW11"/>
      <c r="MEX11"/>
      <c r="MEY11"/>
      <c r="MEZ11"/>
      <c r="MFA11"/>
      <c r="MFB11"/>
      <c r="MFC11"/>
      <c r="MFD11"/>
      <c r="MFE11"/>
      <c r="MFF11"/>
      <c r="MFG11"/>
      <c r="MFH11"/>
      <c r="MFI11"/>
      <c r="MFJ11"/>
      <c r="MFK11"/>
      <c r="MFL11"/>
      <c r="MFM11"/>
      <c r="MFN11"/>
      <c r="MFO11"/>
      <c r="MFP11"/>
      <c r="MFQ11"/>
      <c r="MFR11"/>
      <c r="MFS11"/>
      <c r="MFT11"/>
      <c r="MFU11"/>
      <c r="MFV11"/>
      <c r="MFW11"/>
      <c r="MFX11"/>
      <c r="MFY11"/>
      <c r="MFZ11"/>
      <c r="MGA11"/>
      <c r="MGB11"/>
      <c r="MGC11"/>
      <c r="MGD11"/>
      <c r="MGE11"/>
      <c r="MGF11"/>
      <c r="MGG11"/>
      <c r="MGH11"/>
      <c r="MGI11"/>
      <c r="MGJ11"/>
      <c r="MGK11"/>
      <c r="MGL11"/>
      <c r="MGM11"/>
      <c r="MGN11"/>
      <c r="MGO11"/>
      <c r="MGP11"/>
      <c r="MGQ11"/>
      <c r="MGR11"/>
      <c r="MGS11"/>
      <c r="MGT11"/>
      <c r="MGU11"/>
      <c r="MGV11"/>
      <c r="MGW11"/>
      <c r="MGX11"/>
      <c r="MGY11"/>
      <c r="MGZ11"/>
      <c r="MHA11"/>
      <c r="MHB11"/>
      <c r="MHC11"/>
      <c r="MHD11"/>
      <c r="MHE11"/>
      <c r="MHF11"/>
      <c r="MHG11"/>
      <c r="MHH11"/>
      <c r="MHI11"/>
      <c r="MHJ11"/>
      <c r="MHK11"/>
      <c r="MHL11"/>
      <c r="MHM11"/>
      <c r="MHN11"/>
      <c r="MHO11"/>
      <c r="MHP11"/>
      <c r="MHQ11"/>
      <c r="MHR11"/>
      <c r="MHS11"/>
      <c r="MHT11"/>
      <c r="MHU11"/>
      <c r="MHV11"/>
      <c r="MHW11"/>
      <c r="MHX11"/>
      <c r="MHY11"/>
      <c r="MHZ11"/>
      <c r="MIA11"/>
      <c r="MIB11"/>
      <c r="MIC11"/>
      <c r="MID11"/>
      <c r="MIE11"/>
      <c r="MIF11"/>
      <c r="MIG11"/>
      <c r="MIH11"/>
      <c r="MII11"/>
      <c r="MIJ11"/>
      <c r="MIK11"/>
      <c r="MIL11"/>
      <c r="MIM11"/>
      <c r="MIN11"/>
      <c r="MIO11"/>
      <c r="MIP11"/>
      <c r="MIQ11"/>
      <c r="MIR11"/>
      <c r="MIS11"/>
      <c r="MIT11"/>
      <c r="MIU11"/>
      <c r="MIV11"/>
      <c r="MIW11"/>
      <c r="MIX11"/>
      <c r="MIY11"/>
      <c r="MIZ11"/>
      <c r="MJA11"/>
      <c r="MJB11"/>
      <c r="MJC11"/>
      <c r="MJD11"/>
      <c r="MJE11"/>
      <c r="MJF11"/>
      <c r="MJG11"/>
      <c r="MJH11"/>
      <c r="MJI11"/>
      <c r="MJJ11"/>
      <c r="MJK11"/>
      <c r="MJL11"/>
      <c r="MJM11"/>
      <c r="MJN11"/>
      <c r="MJO11"/>
      <c r="MJP11"/>
      <c r="MJQ11"/>
      <c r="MJR11"/>
      <c r="MJS11"/>
      <c r="MJT11"/>
      <c r="MJU11"/>
      <c r="MJV11"/>
      <c r="MJW11"/>
      <c r="MJX11"/>
      <c r="MJY11"/>
      <c r="MJZ11"/>
      <c r="MKA11"/>
      <c r="MKB11"/>
      <c r="MKC11"/>
      <c r="MKD11"/>
      <c r="MKE11"/>
      <c r="MKF11"/>
      <c r="MKG11"/>
      <c r="MKH11"/>
      <c r="MKI11"/>
      <c r="MKJ11"/>
      <c r="MKK11"/>
      <c r="MKL11"/>
      <c r="MKM11"/>
      <c r="MKN11"/>
      <c r="MKO11"/>
      <c r="MKP11"/>
      <c r="MKQ11"/>
      <c r="MKR11"/>
      <c r="MKS11"/>
      <c r="MKT11"/>
      <c r="MKU11"/>
      <c r="MKV11"/>
      <c r="MKW11"/>
      <c r="MKX11"/>
      <c r="MKY11"/>
      <c r="MKZ11"/>
      <c r="MLA11"/>
      <c r="MLB11"/>
      <c r="MLC11"/>
      <c r="MLD11"/>
      <c r="MLE11"/>
      <c r="MLF11"/>
      <c r="MLG11"/>
      <c r="MLH11"/>
      <c r="MLI11"/>
      <c r="MLJ11"/>
      <c r="MLK11"/>
      <c r="MLL11"/>
      <c r="MLM11"/>
      <c r="MLN11"/>
      <c r="MLO11"/>
      <c r="MLP11"/>
      <c r="MLQ11"/>
      <c r="MLR11"/>
      <c r="MLS11"/>
      <c r="MLT11"/>
      <c r="MLU11"/>
      <c r="MLV11"/>
      <c r="MLW11"/>
      <c r="MLX11"/>
      <c r="MLY11"/>
      <c r="MLZ11"/>
      <c r="MMA11"/>
      <c r="MMB11"/>
      <c r="MMC11"/>
      <c r="MMD11"/>
      <c r="MME11"/>
      <c r="MMF11"/>
      <c r="MMG11"/>
      <c r="MMH11"/>
      <c r="MMI11"/>
      <c r="MMJ11"/>
      <c r="MMK11"/>
      <c r="MML11"/>
      <c r="MMM11"/>
      <c r="MMN11"/>
      <c r="MMO11"/>
      <c r="MMP11"/>
      <c r="MMQ11"/>
      <c r="MMR11"/>
      <c r="MMS11"/>
      <c r="MMT11"/>
      <c r="MMU11"/>
      <c r="MMV11"/>
      <c r="MMW11"/>
      <c r="MMX11"/>
      <c r="MMY11"/>
      <c r="MMZ11"/>
      <c r="MNA11"/>
      <c r="MNB11"/>
      <c r="MNC11"/>
      <c r="MND11"/>
      <c r="MNE11"/>
      <c r="MNF11"/>
      <c r="MNG11"/>
      <c r="MNH11"/>
      <c r="MNI11"/>
      <c r="MNJ11"/>
      <c r="MNK11"/>
      <c r="MNL11"/>
      <c r="MNM11"/>
      <c r="MNN11"/>
      <c r="MNO11"/>
      <c r="MNP11"/>
      <c r="MNQ11"/>
      <c r="MNR11"/>
      <c r="MNS11"/>
      <c r="MNT11"/>
      <c r="MNU11"/>
      <c r="MNV11"/>
      <c r="MNW11"/>
      <c r="MNX11"/>
      <c r="MNY11"/>
      <c r="MNZ11"/>
      <c r="MOA11"/>
      <c r="MOB11"/>
      <c r="MOC11"/>
      <c r="MOD11"/>
      <c r="MOE11"/>
      <c r="MOF11"/>
      <c r="MOG11"/>
      <c r="MOH11"/>
      <c r="MOI11"/>
      <c r="MOJ11"/>
      <c r="MOK11"/>
      <c r="MOL11"/>
      <c r="MOM11"/>
      <c r="MON11"/>
      <c r="MOO11"/>
      <c r="MOP11"/>
      <c r="MOQ11"/>
      <c r="MOR11"/>
      <c r="MOS11"/>
      <c r="MOT11"/>
      <c r="MOU11"/>
      <c r="MOV11"/>
      <c r="MOW11"/>
      <c r="MOX11"/>
      <c r="MOY11"/>
      <c r="MOZ11"/>
      <c r="MPA11"/>
      <c r="MPB11"/>
      <c r="MPC11"/>
      <c r="MPD11"/>
      <c r="MPE11"/>
      <c r="MPF11"/>
      <c r="MPG11"/>
      <c r="MPH11"/>
      <c r="MPI11"/>
      <c r="MPJ11"/>
      <c r="MPK11"/>
      <c r="MPL11"/>
      <c r="MPM11"/>
      <c r="MPN11"/>
      <c r="MPO11"/>
      <c r="MPP11"/>
      <c r="MPQ11"/>
      <c r="MPR11"/>
      <c r="MPS11"/>
      <c r="MPT11"/>
      <c r="MPU11"/>
      <c r="MPV11"/>
      <c r="MPW11"/>
      <c r="MPX11"/>
      <c r="MPY11"/>
      <c r="MPZ11"/>
      <c r="MQA11"/>
      <c r="MQB11"/>
      <c r="MQC11"/>
      <c r="MQD11"/>
      <c r="MQE11"/>
      <c r="MQF11"/>
      <c r="MQG11"/>
      <c r="MQH11"/>
      <c r="MQI11"/>
      <c r="MQJ11"/>
      <c r="MQK11"/>
      <c r="MQL11"/>
      <c r="MQM11"/>
      <c r="MQN11"/>
      <c r="MQO11"/>
      <c r="MQP11"/>
      <c r="MQQ11"/>
      <c r="MQR11"/>
      <c r="MQS11"/>
      <c r="MQT11"/>
      <c r="MQU11"/>
      <c r="MQV11"/>
      <c r="MQW11"/>
      <c r="MQX11"/>
      <c r="MQY11"/>
      <c r="MQZ11"/>
      <c r="MRA11"/>
      <c r="MRB11"/>
      <c r="MRC11"/>
      <c r="MRD11"/>
      <c r="MRE11"/>
      <c r="MRF11"/>
      <c r="MRG11"/>
      <c r="MRH11"/>
      <c r="MRI11"/>
      <c r="MRJ11"/>
      <c r="MRK11"/>
      <c r="MRL11"/>
      <c r="MRM11"/>
      <c r="MRN11"/>
      <c r="MRO11"/>
      <c r="MRP11"/>
      <c r="MRQ11"/>
      <c r="MRR11"/>
      <c r="MRS11"/>
      <c r="MRT11"/>
      <c r="MRU11"/>
      <c r="MRV11"/>
      <c r="MRW11"/>
      <c r="MRX11"/>
      <c r="MRY11"/>
      <c r="MRZ11"/>
      <c r="MSA11"/>
      <c r="MSB11"/>
      <c r="MSC11"/>
      <c r="MSD11"/>
      <c r="MSE11"/>
      <c r="MSF11"/>
      <c r="MSG11"/>
      <c r="MSH11"/>
      <c r="MSI11"/>
      <c r="MSJ11"/>
      <c r="MSK11"/>
      <c r="MSL11"/>
      <c r="MSM11"/>
      <c r="MSN11"/>
      <c r="MSO11"/>
      <c r="MSP11"/>
      <c r="MSQ11"/>
      <c r="MSR11"/>
      <c r="MSS11"/>
      <c r="MST11"/>
      <c r="MSU11"/>
      <c r="MSV11"/>
      <c r="MSW11"/>
      <c r="MSX11"/>
      <c r="MSY11"/>
      <c r="MSZ11"/>
      <c r="MTA11"/>
      <c r="MTB11"/>
      <c r="MTC11"/>
      <c r="MTD11"/>
      <c r="MTE11"/>
      <c r="MTF11"/>
      <c r="MTG11"/>
      <c r="MTH11"/>
      <c r="MTI11"/>
      <c r="MTJ11"/>
      <c r="MTK11"/>
      <c r="MTL11"/>
      <c r="MTM11"/>
      <c r="MTN11"/>
      <c r="MTO11"/>
      <c r="MTP11"/>
      <c r="MTQ11"/>
      <c r="MTR11"/>
      <c r="MTS11"/>
      <c r="MTT11"/>
      <c r="MTU11"/>
      <c r="MTV11"/>
      <c r="MTW11"/>
      <c r="MTX11"/>
      <c r="MTY11"/>
      <c r="MTZ11"/>
      <c r="MUA11"/>
      <c r="MUB11"/>
      <c r="MUC11"/>
      <c r="MUD11"/>
      <c r="MUE11"/>
      <c r="MUF11"/>
      <c r="MUG11"/>
      <c r="MUH11"/>
      <c r="MUI11"/>
      <c r="MUJ11"/>
      <c r="MUK11"/>
      <c r="MUL11"/>
      <c r="MUM11"/>
      <c r="MUN11"/>
      <c r="MUO11"/>
      <c r="MUP11"/>
      <c r="MUQ11"/>
      <c r="MUR11"/>
      <c r="MUS11"/>
      <c r="MUT11"/>
      <c r="MUU11"/>
      <c r="MUV11"/>
      <c r="MUW11"/>
      <c r="MUX11"/>
      <c r="MUY11"/>
      <c r="MUZ11"/>
      <c r="MVA11"/>
      <c r="MVB11"/>
      <c r="MVC11"/>
      <c r="MVD11"/>
      <c r="MVE11"/>
      <c r="MVF11"/>
      <c r="MVG11"/>
      <c r="MVH11"/>
      <c r="MVI11"/>
      <c r="MVJ11"/>
      <c r="MVK11"/>
      <c r="MVL11"/>
      <c r="MVM11"/>
      <c r="MVN11"/>
      <c r="MVO11"/>
      <c r="MVP11"/>
      <c r="MVQ11"/>
      <c r="MVR11"/>
      <c r="MVS11"/>
      <c r="MVT11"/>
      <c r="MVU11"/>
      <c r="MVV11"/>
      <c r="MVW11"/>
      <c r="MVX11"/>
      <c r="MVY11"/>
      <c r="MVZ11"/>
      <c r="MWA11"/>
      <c r="MWB11"/>
      <c r="MWC11"/>
      <c r="MWD11"/>
      <c r="MWE11"/>
      <c r="MWF11"/>
      <c r="MWG11"/>
      <c r="MWH11"/>
      <c r="MWI11"/>
      <c r="MWJ11"/>
      <c r="MWK11"/>
      <c r="MWL11"/>
      <c r="MWM11"/>
      <c r="MWN11"/>
      <c r="MWO11"/>
      <c r="MWP11"/>
      <c r="MWQ11"/>
      <c r="MWR11"/>
      <c r="MWS11"/>
      <c r="MWT11"/>
      <c r="MWU11"/>
      <c r="MWV11"/>
      <c r="MWW11"/>
      <c r="MWX11"/>
      <c r="MWY11"/>
      <c r="MWZ11"/>
      <c r="MXA11"/>
      <c r="MXB11"/>
      <c r="MXC11"/>
      <c r="MXD11"/>
      <c r="MXE11"/>
      <c r="MXF11"/>
      <c r="MXG11"/>
      <c r="MXH11"/>
      <c r="MXI11"/>
      <c r="MXJ11"/>
      <c r="MXK11"/>
      <c r="MXL11"/>
      <c r="MXM11"/>
      <c r="MXN11"/>
      <c r="MXO11"/>
      <c r="MXP11"/>
      <c r="MXQ11"/>
      <c r="MXR11"/>
      <c r="MXS11"/>
      <c r="MXT11"/>
      <c r="MXU11"/>
      <c r="MXV11"/>
      <c r="MXW11"/>
      <c r="MXX11"/>
      <c r="MXY11"/>
      <c r="MXZ11"/>
      <c r="MYA11"/>
      <c r="MYB11"/>
      <c r="MYC11"/>
      <c r="MYD11"/>
      <c r="MYE11"/>
      <c r="MYF11"/>
      <c r="MYG11"/>
      <c r="MYH11"/>
      <c r="MYI11"/>
      <c r="MYJ11"/>
      <c r="MYK11"/>
      <c r="MYL11"/>
      <c r="MYM11"/>
      <c r="MYN11"/>
      <c r="MYO11"/>
      <c r="MYP11"/>
      <c r="MYQ11"/>
      <c r="MYR11"/>
      <c r="MYS11"/>
      <c r="MYT11"/>
      <c r="MYU11"/>
      <c r="MYV11"/>
      <c r="MYW11"/>
      <c r="MYX11"/>
      <c r="MYY11"/>
      <c r="MYZ11"/>
      <c r="MZA11"/>
      <c r="MZB11"/>
      <c r="MZC11"/>
      <c r="MZD11"/>
      <c r="MZE11"/>
      <c r="MZF11"/>
      <c r="MZG11"/>
      <c r="MZH11"/>
      <c r="MZI11"/>
      <c r="MZJ11"/>
      <c r="MZK11"/>
      <c r="MZL11"/>
      <c r="MZM11"/>
      <c r="MZN11"/>
      <c r="MZO11"/>
      <c r="MZP11"/>
      <c r="MZQ11"/>
      <c r="MZR11"/>
      <c r="MZS11"/>
      <c r="MZT11"/>
      <c r="MZU11"/>
      <c r="MZV11"/>
      <c r="MZW11"/>
      <c r="MZX11"/>
      <c r="MZY11"/>
      <c r="MZZ11"/>
      <c r="NAA11"/>
      <c r="NAB11"/>
      <c r="NAC11"/>
      <c r="NAD11"/>
      <c r="NAE11"/>
      <c r="NAF11"/>
      <c r="NAG11"/>
      <c r="NAH11"/>
      <c r="NAI11"/>
      <c r="NAJ11"/>
      <c r="NAK11"/>
      <c r="NAL11"/>
      <c r="NAM11"/>
      <c r="NAN11"/>
      <c r="NAO11"/>
      <c r="NAP11"/>
      <c r="NAQ11"/>
      <c r="NAR11"/>
      <c r="NAS11"/>
      <c r="NAT11"/>
      <c r="NAU11"/>
      <c r="NAV11"/>
      <c r="NAW11"/>
      <c r="NAX11"/>
      <c r="NAY11"/>
      <c r="NAZ11"/>
      <c r="NBA11"/>
      <c r="NBB11"/>
      <c r="NBC11"/>
      <c r="NBD11"/>
      <c r="NBE11"/>
      <c r="NBF11"/>
      <c r="NBG11"/>
      <c r="NBH11"/>
      <c r="NBI11"/>
      <c r="NBJ11"/>
      <c r="NBK11"/>
      <c r="NBL11"/>
      <c r="NBM11"/>
      <c r="NBN11"/>
      <c r="NBO11"/>
      <c r="NBP11"/>
      <c r="NBQ11"/>
      <c r="NBR11"/>
      <c r="NBS11"/>
      <c r="NBT11"/>
      <c r="NBU11"/>
      <c r="NBV11"/>
      <c r="NBW11"/>
      <c r="NBX11"/>
      <c r="NBY11"/>
      <c r="NBZ11"/>
      <c r="NCA11"/>
      <c r="NCB11"/>
      <c r="NCC11"/>
      <c r="NCD11"/>
      <c r="NCE11"/>
      <c r="NCF11"/>
      <c r="NCG11"/>
      <c r="NCH11"/>
      <c r="NCI11"/>
      <c r="NCJ11"/>
      <c r="NCK11"/>
      <c r="NCL11"/>
      <c r="NCM11"/>
      <c r="NCN11"/>
      <c r="NCO11"/>
      <c r="NCP11"/>
      <c r="NCQ11"/>
      <c r="NCR11"/>
      <c r="NCS11"/>
      <c r="NCT11"/>
      <c r="NCU11"/>
      <c r="NCV11"/>
      <c r="NCW11"/>
      <c r="NCX11"/>
      <c r="NCY11"/>
      <c r="NCZ11"/>
      <c r="NDA11"/>
      <c r="NDB11"/>
      <c r="NDC11"/>
      <c r="NDD11"/>
      <c r="NDE11"/>
      <c r="NDF11"/>
      <c r="NDG11"/>
      <c r="NDH11"/>
      <c r="NDI11"/>
      <c r="NDJ11"/>
      <c r="NDK11"/>
      <c r="NDL11"/>
      <c r="NDM11"/>
      <c r="NDN11"/>
      <c r="NDO11"/>
      <c r="NDP11"/>
      <c r="NDQ11"/>
      <c r="NDR11"/>
      <c r="NDS11"/>
      <c r="NDT11"/>
      <c r="NDU11"/>
      <c r="NDV11"/>
      <c r="NDW11"/>
      <c r="NDX11"/>
      <c r="NDY11"/>
      <c r="NDZ11"/>
      <c r="NEA11"/>
      <c r="NEB11"/>
      <c r="NEC11"/>
      <c r="NED11"/>
      <c r="NEE11"/>
      <c r="NEF11"/>
      <c r="NEG11"/>
      <c r="NEH11"/>
      <c r="NEI11"/>
      <c r="NEJ11"/>
      <c r="NEK11"/>
      <c r="NEL11"/>
      <c r="NEM11"/>
      <c r="NEN11"/>
      <c r="NEO11"/>
      <c r="NEP11"/>
      <c r="NEQ11"/>
      <c r="NER11"/>
      <c r="NES11"/>
      <c r="NET11"/>
      <c r="NEU11"/>
      <c r="NEV11"/>
      <c r="NEW11"/>
      <c r="NEX11"/>
      <c r="NEY11"/>
      <c r="NEZ11"/>
      <c r="NFA11"/>
      <c r="NFB11"/>
      <c r="NFC11"/>
      <c r="NFD11"/>
      <c r="NFE11"/>
      <c r="NFF11"/>
      <c r="NFG11"/>
      <c r="NFH11"/>
      <c r="NFI11"/>
      <c r="NFJ11"/>
      <c r="NFK11"/>
      <c r="NFL11"/>
      <c r="NFM11"/>
      <c r="NFN11"/>
      <c r="NFO11"/>
      <c r="NFP11"/>
      <c r="NFQ11"/>
      <c r="NFR11"/>
      <c r="NFS11"/>
      <c r="NFT11"/>
      <c r="NFU11"/>
      <c r="NFV11"/>
      <c r="NFW11"/>
      <c r="NFX11"/>
      <c r="NFY11"/>
      <c r="NFZ11"/>
      <c r="NGA11"/>
      <c r="NGB11"/>
      <c r="NGC11"/>
      <c r="NGD11"/>
      <c r="NGE11"/>
      <c r="NGF11"/>
      <c r="NGG11"/>
      <c r="NGH11"/>
      <c r="NGI11"/>
      <c r="NGJ11"/>
      <c r="NGK11"/>
      <c r="NGL11"/>
      <c r="NGM11"/>
      <c r="NGN11"/>
      <c r="NGO11"/>
      <c r="NGP11"/>
      <c r="NGQ11"/>
      <c r="NGR11"/>
      <c r="NGS11"/>
      <c r="NGT11"/>
      <c r="NGU11"/>
      <c r="NGV11"/>
      <c r="NGW11"/>
      <c r="NGX11"/>
      <c r="NGY11"/>
      <c r="NGZ11"/>
      <c r="NHA11"/>
      <c r="NHB11"/>
      <c r="NHC11"/>
      <c r="NHD11"/>
      <c r="NHE11"/>
      <c r="NHF11"/>
      <c r="NHG11"/>
      <c r="NHH11"/>
      <c r="NHI11"/>
      <c r="NHJ11"/>
      <c r="NHK11"/>
      <c r="NHL11"/>
      <c r="NHM11"/>
      <c r="NHN11"/>
      <c r="NHO11"/>
      <c r="NHP11"/>
      <c r="NHQ11"/>
      <c r="NHR11"/>
      <c r="NHS11"/>
      <c r="NHT11"/>
      <c r="NHU11"/>
      <c r="NHV11"/>
      <c r="NHW11"/>
      <c r="NHX11"/>
      <c r="NHY11"/>
      <c r="NHZ11"/>
      <c r="NIA11"/>
      <c r="NIB11"/>
      <c r="NIC11"/>
      <c r="NID11"/>
      <c r="NIE11"/>
      <c r="NIF11"/>
      <c r="NIG11"/>
      <c r="NIH11"/>
      <c r="NII11"/>
      <c r="NIJ11"/>
      <c r="NIK11"/>
      <c r="NIL11"/>
      <c r="NIM11"/>
      <c r="NIN11"/>
      <c r="NIO11"/>
      <c r="NIP11"/>
      <c r="NIQ11"/>
      <c r="NIR11"/>
      <c r="NIS11"/>
      <c r="NIT11"/>
      <c r="NIU11"/>
      <c r="NIV11"/>
      <c r="NIW11"/>
      <c r="NIX11"/>
      <c r="NIY11"/>
      <c r="NIZ11"/>
      <c r="NJA11"/>
      <c r="NJB11"/>
      <c r="NJC11"/>
      <c r="NJD11"/>
      <c r="NJE11"/>
      <c r="NJF11"/>
      <c r="NJG11"/>
      <c r="NJH11"/>
      <c r="NJI11"/>
      <c r="NJJ11"/>
      <c r="NJK11"/>
      <c r="NJL11"/>
      <c r="NJM11"/>
      <c r="NJN11"/>
      <c r="NJO11"/>
      <c r="NJP11"/>
      <c r="NJQ11"/>
      <c r="NJR11"/>
      <c r="NJS11"/>
      <c r="NJT11"/>
      <c r="NJU11"/>
      <c r="NJV11"/>
      <c r="NJW11"/>
      <c r="NJX11"/>
      <c r="NJY11"/>
      <c r="NJZ11"/>
      <c r="NKA11"/>
      <c r="NKB11"/>
      <c r="NKC11"/>
      <c r="NKD11"/>
      <c r="NKE11"/>
      <c r="NKF11"/>
      <c r="NKG11"/>
      <c r="NKH11"/>
      <c r="NKI11"/>
      <c r="NKJ11"/>
      <c r="NKK11"/>
      <c r="NKL11"/>
      <c r="NKM11"/>
      <c r="NKN11"/>
      <c r="NKO11"/>
      <c r="NKP11"/>
      <c r="NKQ11"/>
      <c r="NKR11"/>
      <c r="NKS11"/>
      <c r="NKT11"/>
      <c r="NKU11"/>
      <c r="NKV11"/>
      <c r="NKW11"/>
      <c r="NKX11"/>
      <c r="NKY11"/>
      <c r="NKZ11"/>
      <c r="NLA11"/>
      <c r="NLB11"/>
      <c r="NLC11"/>
      <c r="NLD11"/>
      <c r="NLE11"/>
      <c r="NLF11"/>
      <c r="NLG11"/>
      <c r="NLH11"/>
      <c r="NLI11"/>
      <c r="NLJ11"/>
      <c r="NLK11"/>
      <c r="NLL11"/>
      <c r="NLM11"/>
      <c r="NLN11"/>
      <c r="NLO11"/>
      <c r="NLP11"/>
      <c r="NLQ11"/>
      <c r="NLR11"/>
      <c r="NLS11"/>
      <c r="NLT11"/>
      <c r="NLU11"/>
      <c r="NLV11"/>
      <c r="NLW11"/>
      <c r="NLX11"/>
      <c r="NLY11"/>
      <c r="NLZ11"/>
      <c r="NMA11"/>
      <c r="NMB11"/>
      <c r="NMC11"/>
      <c r="NMD11"/>
      <c r="NME11"/>
      <c r="NMF11"/>
      <c r="NMG11"/>
      <c r="NMH11"/>
      <c r="NMI11"/>
      <c r="NMJ11"/>
      <c r="NMK11"/>
      <c r="NML11"/>
      <c r="NMM11"/>
      <c r="NMN11"/>
      <c r="NMO11"/>
      <c r="NMP11"/>
      <c r="NMQ11"/>
      <c r="NMR11"/>
      <c r="NMS11"/>
      <c r="NMT11"/>
      <c r="NMU11"/>
      <c r="NMV11"/>
      <c r="NMW11"/>
      <c r="NMX11"/>
      <c r="NMY11"/>
      <c r="NMZ11"/>
      <c r="NNA11"/>
      <c r="NNB11"/>
      <c r="NNC11"/>
      <c r="NND11"/>
      <c r="NNE11"/>
      <c r="NNF11"/>
      <c r="NNG11"/>
      <c r="NNH11"/>
      <c r="NNI11"/>
      <c r="NNJ11"/>
      <c r="NNK11"/>
      <c r="NNL11"/>
      <c r="NNM11"/>
      <c r="NNN11"/>
      <c r="NNO11"/>
      <c r="NNP11"/>
      <c r="NNQ11"/>
      <c r="NNR11"/>
      <c r="NNS11"/>
      <c r="NNT11"/>
      <c r="NNU11"/>
      <c r="NNV11"/>
      <c r="NNW11"/>
      <c r="NNX11"/>
      <c r="NNY11"/>
      <c r="NNZ11"/>
      <c r="NOA11"/>
      <c r="NOB11"/>
      <c r="NOC11"/>
      <c r="NOD11"/>
      <c r="NOE11"/>
      <c r="NOF11"/>
      <c r="NOG11"/>
      <c r="NOH11"/>
      <c r="NOI11"/>
      <c r="NOJ11"/>
      <c r="NOK11"/>
      <c r="NOL11"/>
      <c r="NOM11"/>
      <c r="NON11"/>
      <c r="NOO11"/>
      <c r="NOP11"/>
      <c r="NOQ11"/>
      <c r="NOR11"/>
      <c r="NOS11"/>
      <c r="NOT11"/>
      <c r="NOU11"/>
      <c r="NOV11"/>
      <c r="NOW11"/>
      <c r="NOX11"/>
      <c r="NOY11"/>
      <c r="NOZ11"/>
      <c r="NPA11"/>
      <c r="NPB11"/>
      <c r="NPC11"/>
      <c r="NPD11"/>
      <c r="NPE11"/>
      <c r="NPF11"/>
      <c r="NPG11"/>
      <c r="NPH11"/>
      <c r="NPI11"/>
      <c r="NPJ11"/>
      <c r="NPK11"/>
      <c r="NPL11"/>
      <c r="NPM11"/>
      <c r="NPN11"/>
      <c r="NPO11"/>
      <c r="NPP11"/>
      <c r="NPQ11"/>
      <c r="NPR11"/>
      <c r="NPS11"/>
      <c r="NPT11"/>
      <c r="NPU11"/>
      <c r="NPV11"/>
      <c r="NPW11"/>
      <c r="NPX11"/>
      <c r="NPY11"/>
      <c r="NPZ11"/>
      <c r="NQA11"/>
      <c r="NQB11"/>
      <c r="NQC11"/>
      <c r="NQD11"/>
      <c r="NQE11"/>
      <c r="NQF11"/>
      <c r="NQG11"/>
      <c r="NQH11"/>
      <c r="NQI11"/>
      <c r="NQJ11"/>
      <c r="NQK11"/>
      <c r="NQL11"/>
      <c r="NQM11"/>
      <c r="NQN11"/>
      <c r="NQO11"/>
      <c r="NQP11"/>
      <c r="NQQ11"/>
      <c r="NQR11"/>
      <c r="NQS11"/>
      <c r="NQT11"/>
      <c r="NQU11"/>
      <c r="NQV11"/>
      <c r="NQW11"/>
      <c r="NQX11"/>
      <c r="NQY11"/>
      <c r="NQZ11"/>
      <c r="NRA11"/>
      <c r="NRB11"/>
      <c r="NRC11"/>
      <c r="NRD11"/>
      <c r="NRE11"/>
      <c r="NRF11"/>
      <c r="NRG11"/>
      <c r="NRH11"/>
      <c r="NRI11"/>
      <c r="NRJ11"/>
      <c r="NRK11"/>
      <c r="NRL11"/>
      <c r="NRM11"/>
      <c r="NRN11"/>
      <c r="NRO11"/>
      <c r="NRP11"/>
      <c r="NRQ11"/>
      <c r="NRR11"/>
      <c r="NRS11"/>
      <c r="NRT11"/>
      <c r="NRU11"/>
      <c r="NRV11"/>
      <c r="NRW11"/>
      <c r="NRX11"/>
      <c r="NRY11"/>
      <c r="NRZ11"/>
      <c r="NSA11"/>
      <c r="NSB11"/>
      <c r="NSC11"/>
      <c r="NSD11"/>
      <c r="NSE11"/>
      <c r="NSF11"/>
      <c r="NSG11"/>
      <c r="NSH11"/>
      <c r="NSI11"/>
      <c r="NSJ11"/>
      <c r="NSK11"/>
      <c r="NSL11"/>
      <c r="NSM11"/>
      <c r="NSN11"/>
      <c r="NSO11"/>
      <c r="NSP11"/>
      <c r="NSQ11"/>
      <c r="NSR11"/>
      <c r="NSS11"/>
      <c r="NST11"/>
      <c r="NSU11"/>
      <c r="NSV11"/>
      <c r="NSW11"/>
      <c r="NSX11"/>
      <c r="NSY11"/>
      <c r="NSZ11"/>
      <c r="NTA11"/>
      <c r="NTB11"/>
      <c r="NTC11"/>
      <c r="NTD11"/>
      <c r="NTE11"/>
      <c r="NTF11"/>
      <c r="NTG11"/>
      <c r="NTH11"/>
      <c r="NTI11"/>
      <c r="NTJ11"/>
      <c r="NTK11"/>
      <c r="NTL11"/>
      <c r="NTM11"/>
      <c r="NTN11"/>
      <c r="NTO11"/>
      <c r="NTP11"/>
      <c r="NTQ11"/>
      <c r="NTR11"/>
      <c r="NTS11"/>
      <c r="NTT11"/>
      <c r="NTU11"/>
      <c r="NTV11"/>
      <c r="NTW11"/>
      <c r="NTX11"/>
      <c r="NTY11"/>
      <c r="NTZ11"/>
      <c r="NUA11"/>
      <c r="NUB11"/>
      <c r="NUC11"/>
      <c r="NUD11"/>
      <c r="NUE11"/>
      <c r="NUF11"/>
      <c r="NUG11"/>
      <c r="NUH11"/>
      <c r="NUI11"/>
      <c r="NUJ11"/>
      <c r="NUK11"/>
      <c r="NUL11"/>
      <c r="NUM11"/>
      <c r="NUN11"/>
      <c r="NUO11"/>
      <c r="NUP11"/>
      <c r="NUQ11"/>
      <c r="NUR11"/>
      <c r="NUS11"/>
      <c r="NUT11"/>
      <c r="NUU11"/>
      <c r="NUV11"/>
      <c r="NUW11"/>
      <c r="NUX11"/>
      <c r="NUY11"/>
      <c r="NUZ11"/>
      <c r="NVA11"/>
      <c r="NVB11"/>
      <c r="NVC11"/>
      <c r="NVD11"/>
      <c r="NVE11"/>
      <c r="NVF11"/>
      <c r="NVG11"/>
      <c r="NVH11"/>
      <c r="NVI11"/>
      <c r="NVJ11"/>
      <c r="NVK11"/>
      <c r="NVL11"/>
      <c r="NVM11"/>
      <c r="NVN11"/>
      <c r="NVO11"/>
      <c r="NVP11"/>
      <c r="NVQ11"/>
      <c r="NVR11"/>
      <c r="NVS11"/>
      <c r="NVT11"/>
      <c r="NVU11"/>
      <c r="NVV11"/>
      <c r="NVW11"/>
      <c r="NVX11"/>
      <c r="NVY11"/>
      <c r="NVZ11"/>
      <c r="NWA11"/>
      <c r="NWB11"/>
      <c r="NWC11"/>
      <c r="NWD11"/>
      <c r="NWE11"/>
      <c r="NWF11"/>
      <c r="NWG11"/>
      <c r="NWH11"/>
      <c r="NWI11"/>
      <c r="NWJ11"/>
      <c r="NWK11"/>
      <c r="NWL11"/>
      <c r="NWM11"/>
      <c r="NWN11"/>
      <c r="NWO11"/>
      <c r="NWP11"/>
      <c r="NWQ11"/>
      <c r="NWR11"/>
      <c r="NWS11"/>
      <c r="NWT11"/>
      <c r="NWU11"/>
      <c r="NWV11"/>
      <c r="NWW11"/>
      <c r="NWX11"/>
      <c r="NWY11"/>
      <c r="NWZ11"/>
      <c r="NXA11"/>
      <c r="NXB11"/>
      <c r="NXC11"/>
      <c r="NXD11"/>
      <c r="NXE11"/>
      <c r="NXF11"/>
      <c r="NXG11"/>
      <c r="NXH11"/>
      <c r="NXI11"/>
      <c r="NXJ11"/>
      <c r="NXK11"/>
      <c r="NXL11"/>
      <c r="NXM11"/>
      <c r="NXN11"/>
      <c r="NXO11"/>
      <c r="NXP11"/>
      <c r="NXQ11"/>
      <c r="NXR11"/>
      <c r="NXS11"/>
      <c r="NXT11"/>
      <c r="NXU11"/>
      <c r="NXV11"/>
      <c r="NXW11"/>
      <c r="NXX11"/>
      <c r="NXY11"/>
      <c r="NXZ11"/>
      <c r="NYA11"/>
      <c r="NYB11"/>
      <c r="NYC11"/>
      <c r="NYD11"/>
      <c r="NYE11"/>
      <c r="NYF11"/>
      <c r="NYG11"/>
      <c r="NYH11"/>
      <c r="NYI11"/>
      <c r="NYJ11"/>
      <c r="NYK11"/>
      <c r="NYL11"/>
      <c r="NYM11"/>
      <c r="NYN11"/>
      <c r="NYO11"/>
      <c r="NYP11"/>
      <c r="NYQ11"/>
      <c r="NYR11"/>
      <c r="NYS11"/>
      <c r="NYT11"/>
      <c r="NYU11"/>
      <c r="NYV11"/>
      <c r="NYW11"/>
      <c r="NYX11"/>
      <c r="NYY11"/>
      <c r="NYZ11"/>
      <c r="NZA11"/>
      <c r="NZB11"/>
      <c r="NZC11"/>
      <c r="NZD11"/>
      <c r="NZE11"/>
      <c r="NZF11"/>
      <c r="NZG11"/>
      <c r="NZH11"/>
      <c r="NZI11"/>
      <c r="NZJ11"/>
      <c r="NZK11"/>
      <c r="NZL11"/>
      <c r="NZM11"/>
      <c r="NZN11"/>
      <c r="NZO11"/>
      <c r="NZP11"/>
      <c r="NZQ11"/>
      <c r="NZR11"/>
      <c r="NZS11"/>
      <c r="NZT11"/>
      <c r="NZU11"/>
      <c r="NZV11"/>
      <c r="NZW11"/>
      <c r="NZX11"/>
      <c r="NZY11"/>
      <c r="NZZ11"/>
      <c r="OAA11"/>
      <c r="OAB11"/>
      <c r="OAC11"/>
      <c r="OAD11"/>
      <c r="OAE11"/>
      <c r="OAF11"/>
      <c r="OAG11"/>
      <c r="OAH11"/>
      <c r="OAI11"/>
      <c r="OAJ11"/>
      <c r="OAK11"/>
      <c r="OAL11"/>
      <c r="OAM11"/>
      <c r="OAN11"/>
      <c r="OAO11"/>
      <c r="OAP11"/>
      <c r="OAQ11"/>
      <c r="OAR11"/>
      <c r="OAS11"/>
      <c r="OAT11"/>
      <c r="OAU11"/>
      <c r="OAV11"/>
      <c r="OAW11"/>
      <c r="OAX11"/>
      <c r="OAY11"/>
      <c r="OAZ11"/>
      <c r="OBA11"/>
      <c r="OBB11"/>
      <c r="OBC11"/>
      <c r="OBD11"/>
      <c r="OBE11"/>
      <c r="OBF11"/>
      <c r="OBG11"/>
      <c r="OBH11"/>
      <c r="OBI11"/>
      <c r="OBJ11"/>
      <c r="OBK11"/>
      <c r="OBL11"/>
      <c r="OBM11"/>
      <c r="OBN11"/>
      <c r="OBO11"/>
      <c r="OBP11"/>
      <c r="OBQ11"/>
      <c r="OBR11"/>
      <c r="OBS11"/>
      <c r="OBT11"/>
      <c r="OBU11"/>
      <c r="OBV11"/>
      <c r="OBW11"/>
      <c r="OBX11"/>
      <c r="OBY11"/>
      <c r="OBZ11"/>
      <c r="OCA11"/>
      <c r="OCB11"/>
      <c r="OCC11"/>
      <c r="OCD11"/>
      <c r="OCE11"/>
      <c r="OCF11"/>
      <c r="OCG11"/>
      <c r="OCH11"/>
      <c r="OCI11"/>
      <c r="OCJ11"/>
      <c r="OCK11"/>
      <c r="OCL11"/>
      <c r="OCM11"/>
      <c r="OCN11"/>
      <c r="OCO11"/>
      <c r="OCP11"/>
      <c r="OCQ11"/>
      <c r="OCR11"/>
      <c r="OCS11"/>
      <c r="OCT11"/>
      <c r="OCU11"/>
      <c r="OCV11"/>
      <c r="OCW11"/>
      <c r="OCX11"/>
      <c r="OCY11"/>
      <c r="OCZ11"/>
      <c r="ODA11"/>
      <c r="ODB11"/>
      <c r="ODC11"/>
      <c r="ODD11"/>
      <c r="ODE11"/>
      <c r="ODF11"/>
      <c r="ODG11"/>
      <c r="ODH11"/>
      <c r="ODI11"/>
      <c r="ODJ11"/>
      <c r="ODK11"/>
      <c r="ODL11"/>
      <c r="ODM11"/>
      <c r="ODN11"/>
      <c r="ODO11"/>
      <c r="ODP11"/>
      <c r="ODQ11"/>
      <c r="ODR11"/>
      <c r="ODS11"/>
      <c r="ODT11"/>
      <c r="ODU11"/>
      <c r="ODV11"/>
      <c r="ODW11"/>
      <c r="ODX11"/>
      <c r="ODY11"/>
      <c r="ODZ11"/>
      <c r="OEA11"/>
      <c r="OEB11"/>
      <c r="OEC11"/>
      <c r="OED11"/>
      <c r="OEE11"/>
      <c r="OEF11"/>
      <c r="OEG11"/>
      <c r="OEH11"/>
      <c r="OEI11"/>
      <c r="OEJ11"/>
      <c r="OEK11"/>
      <c r="OEL11"/>
      <c r="OEM11"/>
      <c r="OEN11"/>
      <c r="OEO11"/>
      <c r="OEP11"/>
      <c r="OEQ11"/>
      <c r="OER11"/>
      <c r="OES11"/>
      <c r="OET11"/>
      <c r="OEU11"/>
      <c r="OEV11"/>
      <c r="OEW11"/>
      <c r="OEX11"/>
      <c r="OEY11"/>
      <c r="OEZ11"/>
      <c r="OFA11"/>
      <c r="OFB11"/>
      <c r="OFC11"/>
      <c r="OFD11"/>
      <c r="OFE11"/>
      <c r="OFF11"/>
      <c r="OFG11"/>
      <c r="OFH11"/>
      <c r="OFI11"/>
      <c r="OFJ11"/>
      <c r="OFK11"/>
      <c r="OFL11"/>
      <c r="OFM11"/>
      <c r="OFN11"/>
      <c r="OFO11"/>
      <c r="OFP11"/>
      <c r="OFQ11"/>
      <c r="OFR11"/>
      <c r="OFS11"/>
      <c r="OFT11"/>
      <c r="OFU11"/>
      <c r="OFV11"/>
      <c r="OFW11"/>
      <c r="OFX11"/>
      <c r="OFY11"/>
      <c r="OFZ11"/>
      <c r="OGA11"/>
      <c r="OGB11"/>
      <c r="OGC11"/>
      <c r="OGD11"/>
      <c r="OGE11"/>
      <c r="OGF11"/>
      <c r="OGG11"/>
      <c r="OGH11"/>
      <c r="OGI11"/>
      <c r="OGJ11"/>
      <c r="OGK11"/>
      <c r="OGL11"/>
      <c r="OGM11"/>
      <c r="OGN11"/>
      <c r="OGO11"/>
      <c r="OGP11"/>
      <c r="OGQ11"/>
      <c r="OGR11"/>
      <c r="OGS11"/>
      <c r="OGT11"/>
      <c r="OGU11"/>
      <c r="OGV11"/>
      <c r="OGW11"/>
      <c r="OGX11"/>
      <c r="OGY11"/>
      <c r="OGZ11"/>
      <c r="OHA11"/>
      <c r="OHB11"/>
      <c r="OHC11"/>
      <c r="OHD11"/>
      <c r="OHE11"/>
      <c r="OHF11"/>
      <c r="OHG11"/>
      <c r="OHH11"/>
      <c r="OHI11"/>
      <c r="OHJ11"/>
      <c r="OHK11"/>
      <c r="OHL11"/>
      <c r="OHM11"/>
      <c r="OHN11"/>
      <c r="OHO11"/>
      <c r="OHP11"/>
      <c r="OHQ11"/>
      <c r="OHR11"/>
      <c r="OHS11"/>
      <c r="OHT11"/>
      <c r="OHU11"/>
      <c r="OHV11"/>
      <c r="OHW11"/>
      <c r="OHX11"/>
      <c r="OHY11"/>
      <c r="OHZ11"/>
      <c r="OIA11"/>
      <c r="OIB11"/>
      <c r="OIC11"/>
      <c r="OID11"/>
      <c r="OIE11"/>
      <c r="OIF11"/>
      <c r="OIG11"/>
      <c r="OIH11"/>
      <c r="OII11"/>
      <c r="OIJ11"/>
      <c r="OIK11"/>
      <c r="OIL11"/>
      <c r="OIM11"/>
      <c r="OIN11"/>
      <c r="OIO11"/>
      <c r="OIP11"/>
      <c r="OIQ11"/>
      <c r="OIR11"/>
      <c r="OIS11"/>
      <c r="OIT11"/>
      <c r="OIU11"/>
      <c r="OIV11"/>
      <c r="OIW11"/>
      <c r="OIX11"/>
      <c r="OIY11"/>
      <c r="OIZ11"/>
      <c r="OJA11"/>
      <c r="OJB11"/>
      <c r="OJC11"/>
      <c r="OJD11"/>
      <c r="OJE11"/>
      <c r="OJF11"/>
      <c r="OJG11"/>
      <c r="OJH11"/>
      <c r="OJI11"/>
      <c r="OJJ11"/>
      <c r="OJK11"/>
      <c r="OJL11"/>
      <c r="OJM11"/>
      <c r="OJN11"/>
      <c r="OJO11"/>
      <c r="OJP11"/>
      <c r="OJQ11"/>
      <c r="OJR11"/>
      <c r="OJS11"/>
      <c r="OJT11"/>
      <c r="OJU11"/>
      <c r="OJV11"/>
      <c r="OJW11"/>
      <c r="OJX11"/>
      <c r="OJY11"/>
      <c r="OJZ11"/>
      <c r="OKA11"/>
      <c r="OKB11"/>
      <c r="OKC11"/>
      <c r="OKD11"/>
      <c r="OKE11"/>
      <c r="OKF11"/>
      <c r="OKG11"/>
      <c r="OKH11"/>
      <c r="OKI11"/>
      <c r="OKJ11"/>
      <c r="OKK11"/>
      <c r="OKL11"/>
      <c r="OKM11"/>
      <c r="OKN11"/>
      <c r="OKO11"/>
      <c r="OKP11"/>
      <c r="OKQ11"/>
      <c r="OKR11"/>
      <c r="OKS11"/>
      <c r="OKT11"/>
      <c r="OKU11"/>
      <c r="OKV11"/>
      <c r="OKW11"/>
      <c r="OKX11"/>
      <c r="OKY11"/>
      <c r="OKZ11"/>
      <c r="OLA11"/>
      <c r="OLB11"/>
      <c r="OLC11"/>
      <c r="OLD11"/>
      <c r="OLE11"/>
      <c r="OLF11"/>
      <c r="OLG11"/>
      <c r="OLH11"/>
      <c r="OLI11"/>
      <c r="OLJ11"/>
      <c r="OLK11"/>
      <c r="OLL11"/>
      <c r="OLM11"/>
      <c r="OLN11"/>
      <c r="OLO11"/>
      <c r="OLP11"/>
      <c r="OLQ11"/>
      <c r="OLR11"/>
      <c r="OLS11"/>
      <c r="OLT11"/>
      <c r="OLU11"/>
      <c r="OLV11"/>
      <c r="OLW11"/>
      <c r="OLX11"/>
      <c r="OLY11"/>
      <c r="OLZ11"/>
      <c r="OMA11"/>
      <c r="OMB11"/>
      <c r="OMC11"/>
      <c r="OMD11"/>
      <c r="OME11"/>
      <c r="OMF11"/>
      <c r="OMG11"/>
      <c r="OMH11"/>
      <c r="OMI11"/>
      <c r="OMJ11"/>
      <c r="OMK11"/>
      <c r="OML11"/>
      <c r="OMM11"/>
      <c r="OMN11"/>
      <c r="OMO11"/>
      <c r="OMP11"/>
      <c r="OMQ11"/>
      <c r="OMR11"/>
      <c r="OMS11"/>
      <c r="OMT11"/>
      <c r="OMU11"/>
      <c r="OMV11"/>
      <c r="OMW11"/>
      <c r="OMX11"/>
      <c r="OMY11"/>
      <c r="OMZ11"/>
      <c r="ONA11"/>
      <c r="ONB11"/>
      <c r="ONC11"/>
      <c r="OND11"/>
      <c r="ONE11"/>
      <c r="ONF11"/>
      <c r="ONG11"/>
      <c r="ONH11"/>
      <c r="ONI11"/>
      <c r="ONJ11"/>
      <c r="ONK11"/>
      <c r="ONL11"/>
      <c r="ONM11"/>
      <c r="ONN11"/>
      <c r="ONO11"/>
      <c r="ONP11"/>
      <c r="ONQ11"/>
      <c r="ONR11"/>
      <c r="ONS11"/>
      <c r="ONT11"/>
      <c r="ONU11"/>
      <c r="ONV11"/>
      <c r="ONW11"/>
      <c r="ONX11"/>
      <c r="ONY11"/>
      <c r="ONZ11"/>
      <c r="OOA11"/>
      <c r="OOB11"/>
      <c r="OOC11"/>
      <c r="OOD11"/>
      <c r="OOE11"/>
      <c r="OOF11"/>
      <c r="OOG11"/>
      <c r="OOH11"/>
      <c r="OOI11"/>
      <c r="OOJ11"/>
      <c r="OOK11"/>
      <c r="OOL11"/>
      <c r="OOM11"/>
      <c r="OON11"/>
      <c r="OOO11"/>
      <c r="OOP11"/>
      <c r="OOQ11"/>
      <c r="OOR11"/>
      <c r="OOS11"/>
      <c r="OOT11"/>
      <c r="OOU11"/>
      <c r="OOV11"/>
      <c r="OOW11"/>
      <c r="OOX11"/>
      <c r="OOY11"/>
      <c r="OOZ11"/>
      <c r="OPA11"/>
      <c r="OPB11"/>
      <c r="OPC11"/>
      <c r="OPD11"/>
      <c r="OPE11"/>
      <c r="OPF11"/>
      <c r="OPG11"/>
      <c r="OPH11"/>
      <c r="OPI11"/>
      <c r="OPJ11"/>
      <c r="OPK11"/>
      <c r="OPL11"/>
      <c r="OPM11"/>
      <c r="OPN11"/>
      <c r="OPO11"/>
      <c r="OPP11"/>
      <c r="OPQ11"/>
      <c r="OPR11"/>
      <c r="OPS11"/>
      <c r="OPT11"/>
      <c r="OPU11"/>
      <c r="OPV11"/>
      <c r="OPW11"/>
      <c r="OPX11"/>
      <c r="OPY11"/>
      <c r="OPZ11"/>
      <c r="OQA11"/>
      <c r="OQB11"/>
      <c r="OQC11"/>
      <c r="OQD11"/>
      <c r="OQE11"/>
      <c r="OQF11"/>
      <c r="OQG11"/>
      <c r="OQH11"/>
      <c r="OQI11"/>
      <c r="OQJ11"/>
      <c r="OQK11"/>
      <c r="OQL11"/>
      <c r="OQM11"/>
      <c r="OQN11"/>
      <c r="OQO11"/>
      <c r="OQP11"/>
      <c r="OQQ11"/>
      <c r="OQR11"/>
      <c r="OQS11"/>
      <c r="OQT11"/>
      <c r="OQU11"/>
      <c r="OQV11"/>
      <c r="OQW11"/>
      <c r="OQX11"/>
      <c r="OQY11"/>
      <c r="OQZ11"/>
      <c r="ORA11"/>
      <c r="ORB11"/>
      <c r="ORC11"/>
      <c r="ORD11"/>
      <c r="ORE11"/>
      <c r="ORF11"/>
      <c r="ORG11"/>
      <c r="ORH11"/>
      <c r="ORI11"/>
      <c r="ORJ11"/>
      <c r="ORK11"/>
      <c r="ORL11"/>
      <c r="ORM11"/>
      <c r="ORN11"/>
      <c r="ORO11"/>
      <c r="ORP11"/>
      <c r="ORQ11"/>
      <c r="ORR11"/>
      <c r="ORS11"/>
      <c r="ORT11"/>
      <c r="ORU11"/>
      <c r="ORV11"/>
      <c r="ORW11"/>
      <c r="ORX11"/>
      <c r="ORY11"/>
      <c r="ORZ11"/>
      <c r="OSA11"/>
      <c r="OSB11"/>
      <c r="OSC11"/>
      <c r="OSD11"/>
      <c r="OSE11"/>
      <c r="OSF11"/>
      <c r="OSG11"/>
      <c r="OSH11"/>
      <c r="OSI11"/>
      <c r="OSJ11"/>
      <c r="OSK11"/>
      <c r="OSL11"/>
      <c r="OSM11"/>
      <c r="OSN11"/>
      <c r="OSO11"/>
      <c r="OSP11"/>
      <c r="OSQ11"/>
      <c r="OSR11"/>
      <c r="OSS11"/>
      <c r="OST11"/>
      <c r="OSU11"/>
      <c r="OSV11"/>
      <c r="OSW11"/>
      <c r="OSX11"/>
      <c r="OSY11"/>
      <c r="OSZ11"/>
      <c r="OTA11"/>
      <c r="OTB11"/>
      <c r="OTC11"/>
      <c r="OTD11"/>
      <c r="OTE11"/>
      <c r="OTF11"/>
      <c r="OTG11"/>
      <c r="OTH11"/>
      <c r="OTI11"/>
      <c r="OTJ11"/>
      <c r="OTK11"/>
      <c r="OTL11"/>
      <c r="OTM11"/>
      <c r="OTN11"/>
      <c r="OTO11"/>
      <c r="OTP11"/>
      <c r="OTQ11"/>
      <c r="OTR11"/>
      <c r="OTS11"/>
      <c r="OTT11"/>
      <c r="OTU11"/>
      <c r="OTV11"/>
      <c r="OTW11"/>
      <c r="OTX11"/>
      <c r="OTY11"/>
      <c r="OTZ11"/>
      <c r="OUA11"/>
      <c r="OUB11"/>
      <c r="OUC11"/>
      <c r="OUD11"/>
      <c r="OUE11"/>
      <c r="OUF11"/>
      <c r="OUG11"/>
      <c r="OUH11"/>
      <c r="OUI11"/>
      <c r="OUJ11"/>
      <c r="OUK11"/>
      <c r="OUL11"/>
      <c r="OUM11"/>
      <c r="OUN11"/>
      <c r="OUO11"/>
      <c r="OUP11"/>
      <c r="OUQ11"/>
      <c r="OUR11"/>
      <c r="OUS11"/>
      <c r="OUT11"/>
      <c r="OUU11"/>
      <c r="OUV11"/>
      <c r="OUW11"/>
      <c r="OUX11"/>
      <c r="OUY11"/>
      <c r="OUZ11"/>
      <c r="OVA11"/>
      <c r="OVB11"/>
      <c r="OVC11"/>
      <c r="OVD11"/>
      <c r="OVE11"/>
      <c r="OVF11"/>
      <c r="OVG11"/>
      <c r="OVH11"/>
      <c r="OVI11"/>
      <c r="OVJ11"/>
      <c r="OVK11"/>
      <c r="OVL11"/>
      <c r="OVM11"/>
      <c r="OVN11"/>
      <c r="OVO11"/>
      <c r="OVP11"/>
      <c r="OVQ11"/>
      <c r="OVR11"/>
      <c r="OVS11"/>
      <c r="OVT11"/>
      <c r="OVU11"/>
      <c r="OVV11"/>
      <c r="OVW11"/>
      <c r="OVX11"/>
      <c r="OVY11"/>
      <c r="OVZ11"/>
      <c r="OWA11"/>
      <c r="OWB11"/>
      <c r="OWC11"/>
      <c r="OWD11"/>
      <c r="OWE11"/>
      <c r="OWF11"/>
      <c r="OWG11"/>
      <c r="OWH11"/>
      <c r="OWI11"/>
      <c r="OWJ11"/>
      <c r="OWK11"/>
      <c r="OWL11"/>
      <c r="OWM11"/>
      <c r="OWN11"/>
      <c r="OWO11"/>
      <c r="OWP11"/>
      <c r="OWQ11"/>
      <c r="OWR11"/>
      <c r="OWS11"/>
      <c r="OWT11"/>
      <c r="OWU11"/>
      <c r="OWV11"/>
      <c r="OWW11"/>
      <c r="OWX11"/>
      <c r="OWY11"/>
      <c r="OWZ11"/>
      <c r="OXA11"/>
      <c r="OXB11"/>
      <c r="OXC11"/>
      <c r="OXD11"/>
      <c r="OXE11"/>
      <c r="OXF11"/>
      <c r="OXG11"/>
      <c r="OXH11"/>
      <c r="OXI11"/>
      <c r="OXJ11"/>
      <c r="OXK11"/>
      <c r="OXL11"/>
      <c r="OXM11"/>
      <c r="OXN11"/>
      <c r="OXO11"/>
      <c r="OXP11"/>
      <c r="OXQ11"/>
      <c r="OXR11"/>
      <c r="OXS11"/>
      <c r="OXT11"/>
      <c r="OXU11"/>
      <c r="OXV11"/>
      <c r="OXW11"/>
      <c r="OXX11"/>
      <c r="OXY11"/>
      <c r="OXZ11"/>
      <c r="OYA11"/>
      <c r="OYB11"/>
      <c r="OYC11"/>
      <c r="OYD11"/>
      <c r="OYE11"/>
      <c r="OYF11"/>
      <c r="OYG11"/>
      <c r="OYH11"/>
      <c r="OYI11"/>
      <c r="OYJ11"/>
      <c r="OYK11"/>
      <c r="OYL11"/>
      <c r="OYM11"/>
      <c r="OYN11"/>
      <c r="OYO11"/>
      <c r="OYP11"/>
      <c r="OYQ11"/>
      <c r="OYR11"/>
      <c r="OYS11"/>
      <c r="OYT11"/>
      <c r="OYU11"/>
      <c r="OYV11"/>
      <c r="OYW11"/>
      <c r="OYX11"/>
      <c r="OYY11"/>
      <c r="OYZ11"/>
      <c r="OZA11"/>
      <c r="OZB11"/>
      <c r="OZC11"/>
      <c r="OZD11"/>
      <c r="OZE11"/>
      <c r="OZF11"/>
      <c r="OZG11"/>
      <c r="OZH11"/>
      <c r="OZI11"/>
      <c r="OZJ11"/>
      <c r="OZK11"/>
      <c r="OZL11"/>
      <c r="OZM11"/>
      <c r="OZN11"/>
      <c r="OZO11"/>
      <c r="OZP11"/>
      <c r="OZQ11"/>
      <c r="OZR11"/>
      <c r="OZS11"/>
      <c r="OZT11"/>
      <c r="OZU11"/>
      <c r="OZV11"/>
      <c r="OZW11"/>
      <c r="OZX11"/>
      <c r="OZY11"/>
      <c r="OZZ11"/>
      <c r="PAA11"/>
      <c r="PAB11"/>
      <c r="PAC11"/>
      <c r="PAD11"/>
      <c r="PAE11"/>
      <c r="PAF11"/>
      <c r="PAG11"/>
      <c r="PAH11"/>
      <c r="PAI11"/>
      <c r="PAJ11"/>
      <c r="PAK11"/>
      <c r="PAL11"/>
      <c r="PAM11"/>
      <c r="PAN11"/>
      <c r="PAO11"/>
      <c r="PAP11"/>
      <c r="PAQ11"/>
      <c r="PAR11"/>
      <c r="PAS11"/>
      <c r="PAT11"/>
      <c r="PAU11"/>
      <c r="PAV11"/>
      <c r="PAW11"/>
      <c r="PAX11"/>
      <c r="PAY11"/>
      <c r="PAZ11"/>
      <c r="PBA11"/>
      <c r="PBB11"/>
      <c r="PBC11"/>
      <c r="PBD11"/>
      <c r="PBE11"/>
      <c r="PBF11"/>
      <c r="PBG11"/>
      <c r="PBH11"/>
      <c r="PBI11"/>
      <c r="PBJ11"/>
      <c r="PBK11"/>
      <c r="PBL11"/>
      <c r="PBM11"/>
      <c r="PBN11"/>
      <c r="PBO11"/>
      <c r="PBP11"/>
      <c r="PBQ11"/>
      <c r="PBR11"/>
      <c r="PBS11"/>
      <c r="PBT11"/>
      <c r="PBU11"/>
      <c r="PBV11"/>
      <c r="PBW11"/>
      <c r="PBX11"/>
      <c r="PBY11"/>
      <c r="PBZ11"/>
      <c r="PCA11"/>
      <c r="PCB11"/>
      <c r="PCC11"/>
      <c r="PCD11"/>
      <c r="PCE11"/>
      <c r="PCF11"/>
      <c r="PCG11"/>
      <c r="PCH11"/>
      <c r="PCI11"/>
      <c r="PCJ11"/>
      <c r="PCK11"/>
      <c r="PCL11"/>
      <c r="PCM11"/>
      <c r="PCN11"/>
      <c r="PCO11"/>
      <c r="PCP11"/>
      <c r="PCQ11"/>
      <c r="PCR11"/>
      <c r="PCS11"/>
      <c r="PCT11"/>
      <c r="PCU11"/>
      <c r="PCV11"/>
      <c r="PCW11"/>
      <c r="PCX11"/>
      <c r="PCY11"/>
      <c r="PCZ11"/>
      <c r="PDA11"/>
      <c r="PDB11"/>
      <c r="PDC11"/>
      <c r="PDD11"/>
      <c r="PDE11"/>
      <c r="PDF11"/>
      <c r="PDG11"/>
      <c r="PDH11"/>
      <c r="PDI11"/>
      <c r="PDJ11"/>
      <c r="PDK11"/>
      <c r="PDL11"/>
      <c r="PDM11"/>
      <c r="PDN11"/>
      <c r="PDO11"/>
      <c r="PDP11"/>
      <c r="PDQ11"/>
      <c r="PDR11"/>
      <c r="PDS11"/>
      <c r="PDT11"/>
      <c r="PDU11"/>
      <c r="PDV11"/>
      <c r="PDW11"/>
      <c r="PDX11"/>
      <c r="PDY11"/>
      <c r="PDZ11"/>
      <c r="PEA11"/>
      <c r="PEB11"/>
      <c r="PEC11"/>
      <c r="PED11"/>
      <c r="PEE11"/>
      <c r="PEF11"/>
      <c r="PEG11"/>
      <c r="PEH11"/>
      <c r="PEI11"/>
      <c r="PEJ11"/>
      <c r="PEK11"/>
      <c r="PEL11"/>
      <c r="PEM11"/>
      <c r="PEN11"/>
      <c r="PEO11"/>
      <c r="PEP11"/>
      <c r="PEQ11"/>
      <c r="PER11"/>
      <c r="PES11"/>
      <c r="PET11"/>
      <c r="PEU11"/>
      <c r="PEV11"/>
      <c r="PEW11"/>
      <c r="PEX11"/>
      <c r="PEY11"/>
      <c r="PEZ11"/>
      <c r="PFA11"/>
      <c r="PFB11"/>
      <c r="PFC11"/>
      <c r="PFD11"/>
      <c r="PFE11"/>
      <c r="PFF11"/>
      <c r="PFG11"/>
      <c r="PFH11"/>
      <c r="PFI11"/>
      <c r="PFJ11"/>
      <c r="PFK11"/>
      <c r="PFL11"/>
      <c r="PFM11"/>
      <c r="PFN11"/>
      <c r="PFO11"/>
      <c r="PFP11"/>
      <c r="PFQ11"/>
      <c r="PFR11"/>
      <c r="PFS11"/>
      <c r="PFT11"/>
      <c r="PFU11"/>
      <c r="PFV11"/>
      <c r="PFW11"/>
      <c r="PFX11"/>
      <c r="PFY11"/>
      <c r="PFZ11"/>
      <c r="PGA11"/>
      <c r="PGB11"/>
      <c r="PGC11"/>
      <c r="PGD11"/>
      <c r="PGE11"/>
      <c r="PGF11"/>
      <c r="PGG11"/>
      <c r="PGH11"/>
      <c r="PGI11"/>
      <c r="PGJ11"/>
      <c r="PGK11"/>
      <c r="PGL11"/>
      <c r="PGM11"/>
      <c r="PGN11"/>
      <c r="PGO11"/>
      <c r="PGP11"/>
      <c r="PGQ11"/>
      <c r="PGR11"/>
      <c r="PGS11"/>
      <c r="PGT11"/>
      <c r="PGU11"/>
      <c r="PGV11"/>
      <c r="PGW11"/>
      <c r="PGX11"/>
      <c r="PGY11"/>
      <c r="PGZ11"/>
      <c r="PHA11"/>
      <c r="PHB11"/>
      <c r="PHC11"/>
      <c r="PHD11"/>
      <c r="PHE11"/>
      <c r="PHF11"/>
      <c r="PHG11"/>
      <c r="PHH11"/>
      <c r="PHI11"/>
      <c r="PHJ11"/>
      <c r="PHK11"/>
      <c r="PHL11"/>
      <c r="PHM11"/>
      <c r="PHN11"/>
      <c r="PHO11"/>
      <c r="PHP11"/>
      <c r="PHQ11"/>
      <c r="PHR11"/>
      <c r="PHS11"/>
      <c r="PHT11"/>
      <c r="PHU11"/>
      <c r="PHV11"/>
      <c r="PHW11"/>
      <c r="PHX11"/>
      <c r="PHY11"/>
      <c r="PHZ11"/>
      <c r="PIA11"/>
      <c r="PIB11"/>
      <c r="PIC11"/>
      <c r="PID11"/>
      <c r="PIE11"/>
      <c r="PIF11"/>
      <c r="PIG11"/>
      <c r="PIH11"/>
      <c r="PII11"/>
      <c r="PIJ11"/>
      <c r="PIK11"/>
      <c r="PIL11"/>
      <c r="PIM11"/>
      <c r="PIN11"/>
      <c r="PIO11"/>
      <c r="PIP11"/>
      <c r="PIQ11"/>
      <c r="PIR11"/>
      <c r="PIS11"/>
      <c r="PIT11"/>
      <c r="PIU11"/>
      <c r="PIV11"/>
      <c r="PIW11"/>
      <c r="PIX11"/>
      <c r="PIY11"/>
      <c r="PIZ11"/>
      <c r="PJA11"/>
      <c r="PJB11"/>
      <c r="PJC11"/>
      <c r="PJD11"/>
      <c r="PJE11"/>
      <c r="PJF11"/>
      <c r="PJG11"/>
      <c r="PJH11"/>
      <c r="PJI11"/>
      <c r="PJJ11"/>
      <c r="PJK11"/>
      <c r="PJL11"/>
      <c r="PJM11"/>
      <c r="PJN11"/>
      <c r="PJO11"/>
      <c r="PJP11"/>
      <c r="PJQ11"/>
      <c r="PJR11"/>
      <c r="PJS11"/>
      <c r="PJT11"/>
      <c r="PJU11"/>
      <c r="PJV11"/>
      <c r="PJW11"/>
      <c r="PJX11"/>
      <c r="PJY11"/>
      <c r="PJZ11"/>
      <c r="PKA11"/>
      <c r="PKB11"/>
      <c r="PKC11"/>
      <c r="PKD11"/>
      <c r="PKE11"/>
      <c r="PKF11"/>
      <c r="PKG11"/>
      <c r="PKH11"/>
      <c r="PKI11"/>
      <c r="PKJ11"/>
      <c r="PKK11"/>
      <c r="PKL11"/>
      <c r="PKM11"/>
      <c r="PKN11"/>
      <c r="PKO11"/>
      <c r="PKP11"/>
      <c r="PKQ11"/>
      <c r="PKR11"/>
      <c r="PKS11"/>
      <c r="PKT11"/>
      <c r="PKU11"/>
      <c r="PKV11"/>
      <c r="PKW11"/>
      <c r="PKX11"/>
      <c r="PKY11"/>
      <c r="PKZ11"/>
      <c r="PLA11"/>
      <c r="PLB11"/>
      <c r="PLC11"/>
      <c r="PLD11"/>
      <c r="PLE11"/>
      <c r="PLF11"/>
      <c r="PLG11"/>
      <c r="PLH11"/>
      <c r="PLI11"/>
      <c r="PLJ11"/>
      <c r="PLK11"/>
      <c r="PLL11"/>
      <c r="PLM11"/>
      <c r="PLN11"/>
      <c r="PLO11"/>
      <c r="PLP11"/>
      <c r="PLQ11"/>
      <c r="PLR11"/>
      <c r="PLS11"/>
      <c r="PLT11"/>
      <c r="PLU11"/>
      <c r="PLV11"/>
      <c r="PLW11"/>
      <c r="PLX11"/>
      <c r="PLY11"/>
      <c r="PLZ11"/>
      <c r="PMA11"/>
      <c r="PMB11"/>
      <c r="PMC11"/>
      <c r="PMD11"/>
      <c r="PME11"/>
      <c r="PMF11"/>
      <c r="PMG11"/>
      <c r="PMH11"/>
      <c r="PMI11"/>
      <c r="PMJ11"/>
      <c r="PMK11"/>
      <c r="PML11"/>
      <c r="PMM11"/>
      <c r="PMN11"/>
      <c r="PMO11"/>
      <c r="PMP11"/>
      <c r="PMQ11"/>
      <c r="PMR11"/>
      <c r="PMS11"/>
      <c r="PMT11"/>
      <c r="PMU11"/>
      <c r="PMV11"/>
      <c r="PMW11"/>
      <c r="PMX11"/>
      <c r="PMY11"/>
      <c r="PMZ11"/>
      <c r="PNA11"/>
      <c r="PNB11"/>
      <c r="PNC11"/>
      <c r="PND11"/>
      <c r="PNE11"/>
      <c r="PNF11"/>
      <c r="PNG11"/>
      <c r="PNH11"/>
      <c r="PNI11"/>
      <c r="PNJ11"/>
      <c r="PNK11"/>
      <c r="PNL11"/>
      <c r="PNM11"/>
      <c r="PNN11"/>
      <c r="PNO11"/>
      <c r="PNP11"/>
      <c r="PNQ11"/>
      <c r="PNR11"/>
      <c r="PNS11"/>
      <c r="PNT11"/>
      <c r="PNU11"/>
      <c r="PNV11"/>
      <c r="PNW11"/>
      <c r="PNX11"/>
      <c r="PNY11"/>
      <c r="PNZ11"/>
      <c r="POA11"/>
      <c r="POB11"/>
      <c r="POC11"/>
      <c r="POD11"/>
      <c r="POE11"/>
      <c r="POF11"/>
      <c r="POG11"/>
      <c r="POH11"/>
      <c r="POI11"/>
      <c r="POJ11"/>
      <c r="POK11"/>
      <c r="POL11"/>
      <c r="POM11"/>
      <c r="PON11"/>
      <c r="POO11"/>
      <c r="POP11"/>
      <c r="POQ11"/>
      <c r="POR11"/>
      <c r="POS11"/>
      <c r="POT11"/>
      <c r="POU11"/>
      <c r="POV11"/>
      <c r="POW11"/>
      <c r="POX11"/>
      <c r="POY11"/>
      <c r="POZ11"/>
      <c r="PPA11"/>
      <c r="PPB11"/>
      <c r="PPC11"/>
      <c r="PPD11"/>
      <c r="PPE11"/>
      <c r="PPF11"/>
      <c r="PPG11"/>
      <c r="PPH11"/>
      <c r="PPI11"/>
      <c r="PPJ11"/>
      <c r="PPK11"/>
      <c r="PPL11"/>
      <c r="PPM11"/>
      <c r="PPN11"/>
      <c r="PPO11"/>
      <c r="PPP11"/>
      <c r="PPQ11"/>
      <c r="PPR11"/>
      <c r="PPS11"/>
      <c r="PPT11"/>
      <c r="PPU11"/>
      <c r="PPV11"/>
      <c r="PPW11"/>
      <c r="PPX11"/>
      <c r="PPY11"/>
      <c r="PPZ11"/>
      <c r="PQA11"/>
      <c r="PQB11"/>
      <c r="PQC11"/>
      <c r="PQD11"/>
      <c r="PQE11"/>
      <c r="PQF11"/>
      <c r="PQG11"/>
      <c r="PQH11"/>
      <c r="PQI11"/>
      <c r="PQJ11"/>
      <c r="PQK11"/>
      <c r="PQL11"/>
      <c r="PQM11"/>
      <c r="PQN11"/>
      <c r="PQO11"/>
      <c r="PQP11"/>
      <c r="PQQ11"/>
      <c r="PQR11"/>
      <c r="PQS11"/>
      <c r="PQT11"/>
      <c r="PQU11"/>
      <c r="PQV11"/>
      <c r="PQW11"/>
      <c r="PQX11"/>
      <c r="PQY11"/>
      <c r="PQZ11"/>
      <c r="PRA11"/>
      <c r="PRB11"/>
      <c r="PRC11"/>
      <c r="PRD11"/>
      <c r="PRE11"/>
      <c r="PRF11"/>
      <c r="PRG11"/>
      <c r="PRH11"/>
      <c r="PRI11"/>
      <c r="PRJ11"/>
      <c r="PRK11"/>
      <c r="PRL11"/>
      <c r="PRM11"/>
      <c r="PRN11"/>
      <c r="PRO11"/>
      <c r="PRP11"/>
      <c r="PRQ11"/>
      <c r="PRR11"/>
      <c r="PRS11"/>
      <c r="PRT11"/>
      <c r="PRU11"/>
      <c r="PRV11"/>
      <c r="PRW11"/>
      <c r="PRX11"/>
      <c r="PRY11"/>
      <c r="PRZ11"/>
      <c r="PSA11"/>
      <c r="PSB11"/>
      <c r="PSC11"/>
      <c r="PSD11"/>
      <c r="PSE11"/>
      <c r="PSF11"/>
      <c r="PSG11"/>
      <c r="PSH11"/>
      <c r="PSI11"/>
      <c r="PSJ11"/>
      <c r="PSK11"/>
      <c r="PSL11"/>
      <c r="PSM11"/>
      <c r="PSN11"/>
      <c r="PSO11"/>
      <c r="PSP11"/>
      <c r="PSQ11"/>
      <c r="PSR11"/>
      <c r="PSS11"/>
      <c r="PST11"/>
      <c r="PSU11"/>
      <c r="PSV11"/>
      <c r="PSW11"/>
      <c r="PSX11"/>
      <c r="PSY11"/>
      <c r="PSZ11"/>
      <c r="PTA11"/>
      <c r="PTB11"/>
      <c r="PTC11"/>
      <c r="PTD11"/>
      <c r="PTE11"/>
      <c r="PTF11"/>
      <c r="PTG11"/>
      <c r="PTH11"/>
      <c r="PTI11"/>
      <c r="PTJ11"/>
      <c r="PTK11"/>
      <c r="PTL11"/>
      <c r="PTM11"/>
      <c r="PTN11"/>
      <c r="PTO11"/>
      <c r="PTP11"/>
      <c r="PTQ11"/>
      <c r="PTR11"/>
      <c r="PTS11"/>
      <c r="PTT11"/>
      <c r="PTU11"/>
      <c r="PTV11"/>
      <c r="PTW11"/>
      <c r="PTX11"/>
      <c r="PTY11"/>
      <c r="PTZ11"/>
      <c r="PUA11"/>
      <c r="PUB11"/>
      <c r="PUC11"/>
      <c r="PUD11"/>
      <c r="PUE11"/>
      <c r="PUF11"/>
      <c r="PUG11"/>
      <c r="PUH11"/>
      <c r="PUI11"/>
      <c r="PUJ11"/>
      <c r="PUK11"/>
      <c r="PUL11"/>
      <c r="PUM11"/>
      <c r="PUN11"/>
      <c r="PUO11"/>
      <c r="PUP11"/>
      <c r="PUQ11"/>
      <c r="PUR11"/>
      <c r="PUS11"/>
      <c r="PUT11"/>
      <c r="PUU11"/>
      <c r="PUV11"/>
      <c r="PUW11"/>
      <c r="PUX11"/>
      <c r="PUY11"/>
      <c r="PUZ11"/>
      <c r="PVA11"/>
      <c r="PVB11"/>
      <c r="PVC11"/>
      <c r="PVD11"/>
      <c r="PVE11"/>
      <c r="PVF11"/>
      <c r="PVG11"/>
      <c r="PVH11"/>
      <c r="PVI11"/>
      <c r="PVJ11"/>
      <c r="PVK11"/>
      <c r="PVL11"/>
      <c r="PVM11"/>
      <c r="PVN11"/>
      <c r="PVO11"/>
      <c r="PVP11"/>
      <c r="PVQ11"/>
      <c r="PVR11"/>
      <c r="PVS11"/>
      <c r="PVT11"/>
      <c r="PVU11"/>
      <c r="PVV11"/>
      <c r="PVW11"/>
      <c r="PVX11"/>
      <c r="PVY11"/>
      <c r="PVZ11"/>
      <c r="PWA11"/>
      <c r="PWB11"/>
      <c r="PWC11"/>
      <c r="PWD11"/>
      <c r="PWE11"/>
      <c r="PWF11"/>
      <c r="PWG11"/>
      <c r="PWH11"/>
      <c r="PWI11"/>
      <c r="PWJ11"/>
      <c r="PWK11"/>
      <c r="PWL11"/>
      <c r="PWM11"/>
      <c r="PWN11"/>
      <c r="PWO11"/>
      <c r="PWP11"/>
      <c r="PWQ11"/>
      <c r="PWR11"/>
      <c r="PWS11"/>
      <c r="PWT11"/>
      <c r="PWU11"/>
      <c r="PWV11"/>
      <c r="PWW11"/>
      <c r="PWX11"/>
      <c r="PWY11"/>
      <c r="PWZ11"/>
      <c r="PXA11"/>
      <c r="PXB11"/>
      <c r="PXC11"/>
      <c r="PXD11"/>
      <c r="PXE11"/>
      <c r="PXF11"/>
      <c r="PXG11"/>
      <c r="PXH11"/>
      <c r="PXI11"/>
      <c r="PXJ11"/>
      <c r="PXK11"/>
      <c r="PXL11"/>
      <c r="PXM11"/>
      <c r="PXN11"/>
      <c r="PXO11"/>
      <c r="PXP11"/>
      <c r="PXQ11"/>
      <c r="PXR11"/>
      <c r="PXS11"/>
      <c r="PXT11"/>
      <c r="PXU11"/>
      <c r="PXV11"/>
      <c r="PXW11"/>
      <c r="PXX11"/>
      <c r="PXY11"/>
      <c r="PXZ11"/>
      <c r="PYA11"/>
      <c r="PYB11"/>
      <c r="PYC11"/>
      <c r="PYD11"/>
      <c r="PYE11"/>
      <c r="PYF11"/>
      <c r="PYG11"/>
      <c r="PYH11"/>
      <c r="PYI11"/>
      <c r="PYJ11"/>
      <c r="PYK11"/>
      <c r="PYL11"/>
      <c r="PYM11"/>
      <c r="PYN11"/>
      <c r="PYO11"/>
      <c r="PYP11"/>
      <c r="PYQ11"/>
      <c r="PYR11"/>
      <c r="PYS11"/>
      <c r="PYT11"/>
      <c r="PYU11"/>
      <c r="PYV11"/>
      <c r="PYW11"/>
      <c r="PYX11"/>
      <c r="PYY11"/>
      <c r="PYZ11"/>
      <c r="PZA11"/>
      <c r="PZB11"/>
      <c r="PZC11"/>
      <c r="PZD11"/>
      <c r="PZE11"/>
      <c r="PZF11"/>
      <c r="PZG11"/>
      <c r="PZH11"/>
      <c r="PZI11"/>
      <c r="PZJ11"/>
      <c r="PZK11"/>
      <c r="PZL11"/>
      <c r="PZM11"/>
      <c r="PZN11"/>
      <c r="PZO11"/>
      <c r="PZP11"/>
      <c r="PZQ11"/>
      <c r="PZR11"/>
      <c r="PZS11"/>
      <c r="PZT11"/>
      <c r="PZU11"/>
      <c r="PZV11"/>
      <c r="PZW11"/>
      <c r="PZX11"/>
      <c r="PZY11"/>
      <c r="PZZ11"/>
      <c r="QAA11"/>
      <c r="QAB11"/>
      <c r="QAC11"/>
      <c r="QAD11"/>
      <c r="QAE11"/>
      <c r="QAF11"/>
      <c r="QAG11"/>
      <c r="QAH11"/>
      <c r="QAI11"/>
      <c r="QAJ11"/>
      <c r="QAK11"/>
      <c r="QAL11"/>
      <c r="QAM11"/>
      <c r="QAN11"/>
      <c r="QAO11"/>
      <c r="QAP11"/>
      <c r="QAQ11"/>
      <c r="QAR11"/>
      <c r="QAS11"/>
      <c r="QAT11"/>
      <c r="QAU11"/>
      <c r="QAV11"/>
      <c r="QAW11"/>
      <c r="QAX11"/>
      <c r="QAY11"/>
      <c r="QAZ11"/>
      <c r="QBA11"/>
      <c r="QBB11"/>
      <c r="QBC11"/>
      <c r="QBD11"/>
      <c r="QBE11"/>
      <c r="QBF11"/>
      <c r="QBG11"/>
      <c r="QBH11"/>
      <c r="QBI11"/>
      <c r="QBJ11"/>
      <c r="QBK11"/>
      <c r="QBL11"/>
      <c r="QBM11"/>
      <c r="QBN11"/>
      <c r="QBO11"/>
      <c r="QBP11"/>
      <c r="QBQ11"/>
      <c r="QBR11"/>
      <c r="QBS11"/>
      <c r="QBT11"/>
      <c r="QBU11"/>
      <c r="QBV11"/>
      <c r="QBW11"/>
      <c r="QBX11"/>
      <c r="QBY11"/>
      <c r="QBZ11"/>
      <c r="QCA11"/>
      <c r="QCB11"/>
      <c r="QCC11"/>
      <c r="QCD11"/>
      <c r="QCE11"/>
      <c r="QCF11"/>
      <c r="QCG11"/>
      <c r="QCH11"/>
      <c r="QCI11"/>
      <c r="QCJ11"/>
      <c r="QCK11"/>
      <c r="QCL11"/>
      <c r="QCM11"/>
      <c r="QCN11"/>
      <c r="QCO11"/>
      <c r="QCP11"/>
      <c r="QCQ11"/>
      <c r="QCR11"/>
      <c r="QCS11"/>
      <c r="QCT11"/>
      <c r="QCU11"/>
      <c r="QCV11"/>
      <c r="QCW11"/>
      <c r="QCX11"/>
      <c r="QCY11"/>
      <c r="QCZ11"/>
      <c r="QDA11"/>
      <c r="QDB11"/>
      <c r="QDC11"/>
      <c r="QDD11"/>
      <c r="QDE11"/>
      <c r="QDF11"/>
      <c r="QDG11"/>
      <c r="QDH11"/>
      <c r="QDI11"/>
      <c r="QDJ11"/>
      <c r="QDK11"/>
      <c r="QDL11"/>
      <c r="QDM11"/>
      <c r="QDN11"/>
      <c r="QDO11"/>
      <c r="QDP11"/>
      <c r="QDQ11"/>
      <c r="QDR11"/>
      <c r="QDS11"/>
      <c r="QDT11"/>
      <c r="QDU11"/>
      <c r="QDV11"/>
      <c r="QDW11"/>
      <c r="QDX11"/>
      <c r="QDY11"/>
      <c r="QDZ11"/>
      <c r="QEA11"/>
      <c r="QEB11"/>
      <c r="QEC11"/>
      <c r="QED11"/>
      <c r="QEE11"/>
      <c r="QEF11"/>
      <c r="QEG11"/>
      <c r="QEH11"/>
      <c r="QEI11"/>
      <c r="QEJ11"/>
      <c r="QEK11"/>
      <c r="QEL11"/>
      <c r="QEM11"/>
      <c r="QEN11"/>
      <c r="QEO11"/>
      <c r="QEP11"/>
      <c r="QEQ11"/>
      <c r="QER11"/>
      <c r="QES11"/>
      <c r="QET11"/>
      <c r="QEU11"/>
      <c r="QEV11"/>
      <c r="QEW11"/>
      <c r="QEX11"/>
      <c r="QEY11"/>
      <c r="QEZ11"/>
      <c r="QFA11"/>
      <c r="QFB11"/>
      <c r="QFC11"/>
      <c r="QFD11"/>
      <c r="QFE11"/>
      <c r="QFF11"/>
      <c r="QFG11"/>
      <c r="QFH11"/>
      <c r="QFI11"/>
      <c r="QFJ11"/>
      <c r="QFK11"/>
      <c r="QFL11"/>
      <c r="QFM11"/>
      <c r="QFN11"/>
      <c r="QFO11"/>
      <c r="QFP11"/>
      <c r="QFQ11"/>
      <c r="QFR11"/>
      <c r="QFS11"/>
      <c r="QFT11"/>
      <c r="QFU11"/>
      <c r="QFV11"/>
      <c r="QFW11"/>
      <c r="QFX11"/>
      <c r="QFY11"/>
      <c r="QFZ11"/>
      <c r="QGA11"/>
      <c r="QGB11"/>
      <c r="QGC11"/>
      <c r="QGD11"/>
      <c r="QGE11"/>
      <c r="QGF11"/>
      <c r="QGG11"/>
      <c r="QGH11"/>
      <c r="QGI11"/>
      <c r="QGJ11"/>
      <c r="QGK11"/>
      <c r="QGL11"/>
      <c r="QGM11"/>
      <c r="QGN11"/>
      <c r="QGO11"/>
      <c r="QGP11"/>
      <c r="QGQ11"/>
      <c r="QGR11"/>
      <c r="QGS11"/>
      <c r="QGT11"/>
      <c r="QGU11"/>
      <c r="QGV11"/>
      <c r="QGW11"/>
      <c r="QGX11"/>
      <c r="QGY11"/>
      <c r="QGZ11"/>
      <c r="QHA11"/>
      <c r="QHB11"/>
      <c r="QHC11"/>
      <c r="QHD11"/>
      <c r="QHE11"/>
      <c r="QHF11"/>
      <c r="QHG11"/>
      <c r="QHH11"/>
      <c r="QHI11"/>
      <c r="QHJ11"/>
      <c r="QHK11"/>
      <c r="QHL11"/>
      <c r="QHM11"/>
      <c r="QHN11"/>
      <c r="QHO11"/>
      <c r="QHP11"/>
      <c r="QHQ11"/>
      <c r="QHR11"/>
      <c r="QHS11"/>
      <c r="QHT11"/>
      <c r="QHU11"/>
      <c r="QHV11"/>
      <c r="QHW11"/>
      <c r="QHX11"/>
      <c r="QHY11"/>
      <c r="QHZ11"/>
      <c r="QIA11"/>
      <c r="QIB11"/>
      <c r="QIC11"/>
      <c r="QID11"/>
      <c r="QIE11"/>
      <c r="QIF11"/>
      <c r="QIG11"/>
      <c r="QIH11"/>
      <c r="QII11"/>
      <c r="QIJ11"/>
      <c r="QIK11"/>
      <c r="QIL11"/>
      <c r="QIM11"/>
      <c r="QIN11"/>
      <c r="QIO11"/>
      <c r="QIP11"/>
      <c r="QIQ11"/>
      <c r="QIR11"/>
      <c r="QIS11"/>
      <c r="QIT11"/>
      <c r="QIU11"/>
      <c r="QIV11"/>
      <c r="QIW11"/>
      <c r="QIX11"/>
      <c r="QIY11"/>
      <c r="QIZ11"/>
      <c r="QJA11"/>
      <c r="QJB11"/>
      <c r="QJC11"/>
      <c r="QJD11"/>
      <c r="QJE11"/>
      <c r="QJF11"/>
      <c r="QJG11"/>
      <c r="QJH11"/>
      <c r="QJI11"/>
      <c r="QJJ11"/>
      <c r="QJK11"/>
      <c r="QJL11"/>
      <c r="QJM11"/>
      <c r="QJN11"/>
      <c r="QJO11"/>
      <c r="QJP11"/>
      <c r="QJQ11"/>
      <c r="QJR11"/>
      <c r="QJS11"/>
      <c r="QJT11"/>
      <c r="QJU11"/>
      <c r="QJV11"/>
      <c r="QJW11"/>
      <c r="QJX11"/>
      <c r="QJY11"/>
      <c r="QJZ11"/>
      <c r="QKA11"/>
      <c r="QKB11"/>
      <c r="QKC11"/>
      <c r="QKD11"/>
      <c r="QKE11"/>
      <c r="QKF11"/>
      <c r="QKG11"/>
      <c r="QKH11"/>
      <c r="QKI11"/>
      <c r="QKJ11"/>
      <c r="QKK11"/>
      <c r="QKL11"/>
      <c r="QKM11"/>
      <c r="QKN11"/>
      <c r="QKO11"/>
      <c r="QKP11"/>
      <c r="QKQ11"/>
      <c r="QKR11"/>
      <c r="QKS11"/>
      <c r="QKT11"/>
      <c r="QKU11"/>
      <c r="QKV11"/>
      <c r="QKW11"/>
      <c r="QKX11"/>
      <c r="QKY11"/>
      <c r="QKZ11"/>
      <c r="QLA11"/>
      <c r="QLB11"/>
      <c r="QLC11"/>
      <c r="QLD11"/>
      <c r="QLE11"/>
      <c r="QLF11"/>
      <c r="QLG11"/>
      <c r="QLH11"/>
      <c r="QLI11"/>
      <c r="QLJ11"/>
      <c r="QLK11"/>
      <c r="QLL11"/>
      <c r="QLM11"/>
      <c r="QLN11"/>
      <c r="QLO11"/>
      <c r="QLP11"/>
      <c r="QLQ11"/>
      <c r="QLR11"/>
      <c r="QLS11"/>
      <c r="QLT11"/>
      <c r="QLU11"/>
      <c r="QLV11"/>
      <c r="QLW11"/>
      <c r="QLX11"/>
      <c r="QLY11"/>
      <c r="QLZ11"/>
      <c r="QMA11"/>
      <c r="QMB11"/>
      <c r="QMC11"/>
      <c r="QMD11"/>
      <c r="QME11"/>
      <c r="QMF11"/>
      <c r="QMG11"/>
      <c r="QMH11"/>
      <c r="QMI11"/>
      <c r="QMJ11"/>
      <c r="QMK11"/>
      <c r="QML11"/>
      <c r="QMM11"/>
      <c r="QMN11"/>
      <c r="QMO11"/>
      <c r="QMP11"/>
      <c r="QMQ11"/>
      <c r="QMR11"/>
      <c r="QMS11"/>
      <c r="QMT11"/>
      <c r="QMU11"/>
      <c r="QMV11"/>
      <c r="QMW11"/>
      <c r="QMX11"/>
      <c r="QMY11"/>
      <c r="QMZ11"/>
      <c r="QNA11"/>
      <c r="QNB11"/>
      <c r="QNC11"/>
      <c r="QND11"/>
      <c r="QNE11"/>
      <c r="QNF11"/>
      <c r="QNG11"/>
      <c r="QNH11"/>
      <c r="QNI11"/>
      <c r="QNJ11"/>
      <c r="QNK11"/>
      <c r="QNL11"/>
      <c r="QNM11"/>
      <c r="QNN11"/>
      <c r="QNO11"/>
      <c r="QNP11"/>
      <c r="QNQ11"/>
      <c r="QNR11"/>
      <c r="QNS11"/>
      <c r="QNT11"/>
      <c r="QNU11"/>
      <c r="QNV11"/>
      <c r="QNW11"/>
      <c r="QNX11"/>
      <c r="QNY11"/>
      <c r="QNZ11"/>
      <c r="QOA11"/>
      <c r="QOB11"/>
      <c r="QOC11"/>
      <c r="QOD11"/>
      <c r="QOE11"/>
      <c r="QOF11"/>
      <c r="QOG11"/>
      <c r="QOH11"/>
      <c r="QOI11"/>
      <c r="QOJ11"/>
      <c r="QOK11"/>
      <c r="QOL11"/>
      <c r="QOM11"/>
      <c r="QON11"/>
      <c r="QOO11"/>
      <c r="QOP11"/>
      <c r="QOQ11"/>
      <c r="QOR11"/>
      <c r="QOS11"/>
      <c r="QOT11"/>
      <c r="QOU11"/>
      <c r="QOV11"/>
      <c r="QOW11"/>
      <c r="QOX11"/>
      <c r="QOY11"/>
      <c r="QOZ11"/>
      <c r="QPA11"/>
      <c r="QPB11"/>
      <c r="QPC11"/>
      <c r="QPD11"/>
      <c r="QPE11"/>
      <c r="QPF11"/>
      <c r="QPG11"/>
      <c r="QPH11"/>
      <c r="QPI11"/>
      <c r="QPJ11"/>
      <c r="QPK11"/>
      <c r="QPL11"/>
      <c r="QPM11"/>
      <c r="QPN11"/>
      <c r="QPO11"/>
      <c r="QPP11"/>
      <c r="QPQ11"/>
      <c r="QPR11"/>
      <c r="QPS11"/>
      <c r="QPT11"/>
      <c r="QPU11"/>
      <c r="QPV11"/>
      <c r="QPW11"/>
      <c r="QPX11"/>
      <c r="QPY11"/>
      <c r="QPZ11"/>
      <c r="QQA11"/>
      <c r="QQB11"/>
      <c r="QQC11"/>
      <c r="QQD11"/>
      <c r="QQE11"/>
      <c r="QQF11"/>
      <c r="QQG11"/>
      <c r="QQH11"/>
      <c r="QQI11"/>
      <c r="QQJ11"/>
      <c r="QQK11"/>
      <c r="QQL11"/>
      <c r="QQM11"/>
      <c r="QQN11"/>
      <c r="QQO11"/>
      <c r="QQP11"/>
      <c r="QQQ11"/>
      <c r="QQR11"/>
      <c r="QQS11"/>
      <c r="QQT11"/>
      <c r="QQU11"/>
      <c r="QQV11"/>
      <c r="QQW11"/>
      <c r="QQX11"/>
      <c r="QQY11"/>
      <c r="QQZ11"/>
      <c r="QRA11"/>
      <c r="QRB11"/>
      <c r="QRC11"/>
      <c r="QRD11"/>
      <c r="QRE11"/>
      <c r="QRF11"/>
      <c r="QRG11"/>
      <c r="QRH11"/>
      <c r="QRI11"/>
      <c r="QRJ11"/>
      <c r="QRK11"/>
      <c r="QRL11"/>
      <c r="QRM11"/>
      <c r="QRN11"/>
      <c r="QRO11"/>
      <c r="QRP11"/>
      <c r="QRQ11"/>
      <c r="QRR11"/>
      <c r="QRS11"/>
      <c r="QRT11"/>
      <c r="QRU11"/>
      <c r="QRV11"/>
      <c r="QRW11"/>
      <c r="QRX11"/>
      <c r="QRY11"/>
      <c r="QRZ11"/>
      <c r="QSA11"/>
      <c r="QSB11"/>
      <c r="QSC11"/>
      <c r="QSD11"/>
      <c r="QSE11"/>
      <c r="QSF11"/>
      <c r="QSG11"/>
      <c r="QSH11"/>
      <c r="QSI11"/>
      <c r="QSJ11"/>
      <c r="QSK11"/>
      <c r="QSL11"/>
      <c r="QSM11"/>
      <c r="QSN11"/>
      <c r="QSO11"/>
      <c r="QSP11"/>
      <c r="QSQ11"/>
      <c r="QSR11"/>
      <c r="QSS11"/>
      <c r="QST11"/>
      <c r="QSU11"/>
      <c r="QSV11"/>
      <c r="QSW11"/>
      <c r="QSX11"/>
      <c r="QSY11"/>
      <c r="QSZ11"/>
      <c r="QTA11"/>
      <c r="QTB11"/>
      <c r="QTC11"/>
      <c r="QTD11"/>
      <c r="QTE11"/>
      <c r="QTF11"/>
      <c r="QTG11"/>
      <c r="QTH11"/>
      <c r="QTI11"/>
      <c r="QTJ11"/>
      <c r="QTK11"/>
      <c r="QTL11"/>
      <c r="QTM11"/>
      <c r="QTN11"/>
      <c r="QTO11"/>
      <c r="QTP11"/>
      <c r="QTQ11"/>
      <c r="QTR11"/>
      <c r="QTS11"/>
      <c r="QTT11"/>
      <c r="QTU11"/>
      <c r="QTV11"/>
      <c r="QTW11"/>
      <c r="QTX11"/>
      <c r="QTY11"/>
      <c r="QTZ11"/>
      <c r="QUA11"/>
      <c r="QUB11"/>
      <c r="QUC11"/>
      <c r="QUD11"/>
      <c r="QUE11"/>
      <c r="QUF11"/>
      <c r="QUG11"/>
      <c r="QUH11"/>
      <c r="QUI11"/>
      <c r="QUJ11"/>
      <c r="QUK11"/>
      <c r="QUL11"/>
      <c r="QUM11"/>
      <c r="QUN11"/>
      <c r="QUO11"/>
      <c r="QUP11"/>
      <c r="QUQ11"/>
      <c r="QUR11"/>
      <c r="QUS11"/>
      <c r="QUT11"/>
      <c r="QUU11"/>
      <c r="QUV11"/>
      <c r="QUW11"/>
      <c r="QUX11"/>
      <c r="QUY11"/>
      <c r="QUZ11"/>
      <c r="QVA11"/>
      <c r="QVB11"/>
      <c r="QVC11"/>
      <c r="QVD11"/>
      <c r="QVE11"/>
      <c r="QVF11"/>
      <c r="QVG11"/>
      <c r="QVH11"/>
      <c r="QVI11"/>
      <c r="QVJ11"/>
      <c r="QVK11"/>
      <c r="QVL11"/>
      <c r="QVM11"/>
      <c r="QVN11"/>
      <c r="QVO11"/>
      <c r="QVP11"/>
      <c r="QVQ11"/>
      <c r="QVR11"/>
      <c r="QVS11"/>
      <c r="QVT11"/>
      <c r="QVU11"/>
      <c r="QVV11"/>
      <c r="QVW11"/>
      <c r="QVX11"/>
      <c r="QVY11"/>
      <c r="QVZ11"/>
      <c r="QWA11"/>
      <c r="QWB11"/>
      <c r="QWC11"/>
      <c r="QWD11"/>
      <c r="QWE11"/>
      <c r="QWF11"/>
      <c r="QWG11"/>
      <c r="QWH11"/>
      <c r="QWI11"/>
      <c r="QWJ11"/>
      <c r="QWK11"/>
      <c r="QWL11"/>
      <c r="QWM11"/>
      <c r="QWN11"/>
      <c r="QWO11"/>
      <c r="QWP11"/>
      <c r="QWQ11"/>
      <c r="QWR11"/>
      <c r="QWS11"/>
      <c r="QWT11"/>
      <c r="QWU11"/>
      <c r="QWV11"/>
      <c r="QWW11"/>
      <c r="QWX11"/>
      <c r="QWY11"/>
      <c r="QWZ11"/>
      <c r="QXA11"/>
      <c r="QXB11"/>
      <c r="QXC11"/>
      <c r="QXD11"/>
      <c r="QXE11"/>
      <c r="QXF11"/>
      <c r="QXG11"/>
      <c r="QXH11"/>
      <c r="QXI11"/>
      <c r="QXJ11"/>
      <c r="QXK11"/>
      <c r="QXL11"/>
      <c r="QXM11"/>
      <c r="QXN11"/>
      <c r="QXO11"/>
      <c r="QXP11"/>
      <c r="QXQ11"/>
      <c r="QXR11"/>
      <c r="QXS11"/>
      <c r="QXT11"/>
      <c r="QXU11"/>
      <c r="QXV11"/>
      <c r="QXW11"/>
      <c r="QXX11"/>
      <c r="QXY11"/>
      <c r="QXZ11"/>
      <c r="QYA11"/>
      <c r="QYB11"/>
      <c r="QYC11"/>
      <c r="QYD11"/>
      <c r="QYE11"/>
      <c r="QYF11"/>
      <c r="QYG11"/>
      <c r="QYH11"/>
      <c r="QYI11"/>
      <c r="QYJ11"/>
      <c r="QYK11"/>
      <c r="QYL11"/>
      <c r="QYM11"/>
      <c r="QYN11"/>
      <c r="QYO11"/>
      <c r="QYP11"/>
      <c r="QYQ11"/>
      <c r="QYR11"/>
      <c r="QYS11"/>
      <c r="QYT11"/>
      <c r="QYU11"/>
      <c r="QYV11"/>
      <c r="QYW11"/>
      <c r="QYX11"/>
      <c r="QYY11"/>
      <c r="QYZ11"/>
      <c r="QZA11"/>
      <c r="QZB11"/>
      <c r="QZC11"/>
      <c r="QZD11"/>
      <c r="QZE11"/>
      <c r="QZF11"/>
      <c r="QZG11"/>
      <c r="QZH11"/>
      <c r="QZI11"/>
      <c r="QZJ11"/>
      <c r="QZK11"/>
      <c r="QZL11"/>
      <c r="QZM11"/>
      <c r="QZN11"/>
      <c r="QZO11"/>
      <c r="QZP11"/>
      <c r="QZQ11"/>
      <c r="QZR11"/>
      <c r="QZS11"/>
      <c r="QZT11"/>
      <c r="QZU11"/>
      <c r="QZV11"/>
      <c r="QZW11"/>
      <c r="QZX11"/>
      <c r="QZY11"/>
      <c r="QZZ11"/>
      <c r="RAA11"/>
      <c r="RAB11"/>
      <c r="RAC11"/>
      <c r="RAD11"/>
      <c r="RAE11"/>
      <c r="RAF11"/>
      <c r="RAG11"/>
      <c r="RAH11"/>
      <c r="RAI11"/>
      <c r="RAJ11"/>
      <c r="RAK11"/>
      <c r="RAL11"/>
      <c r="RAM11"/>
      <c r="RAN11"/>
      <c r="RAO11"/>
      <c r="RAP11"/>
      <c r="RAQ11"/>
      <c r="RAR11"/>
      <c r="RAS11"/>
      <c r="RAT11"/>
      <c r="RAU11"/>
      <c r="RAV11"/>
      <c r="RAW11"/>
      <c r="RAX11"/>
      <c r="RAY11"/>
      <c r="RAZ11"/>
      <c r="RBA11"/>
      <c r="RBB11"/>
      <c r="RBC11"/>
      <c r="RBD11"/>
      <c r="RBE11"/>
      <c r="RBF11"/>
      <c r="RBG11"/>
      <c r="RBH11"/>
      <c r="RBI11"/>
      <c r="RBJ11"/>
      <c r="RBK11"/>
      <c r="RBL11"/>
      <c r="RBM11"/>
      <c r="RBN11"/>
      <c r="RBO11"/>
      <c r="RBP11"/>
      <c r="RBQ11"/>
      <c r="RBR11"/>
      <c r="RBS11"/>
      <c r="RBT11"/>
      <c r="RBU11"/>
      <c r="RBV11"/>
      <c r="RBW11"/>
      <c r="RBX11"/>
      <c r="RBY11"/>
      <c r="RBZ11"/>
      <c r="RCA11"/>
      <c r="RCB11"/>
      <c r="RCC11"/>
      <c r="RCD11"/>
      <c r="RCE11"/>
      <c r="RCF11"/>
      <c r="RCG11"/>
      <c r="RCH11"/>
      <c r="RCI11"/>
      <c r="RCJ11"/>
      <c r="RCK11"/>
      <c r="RCL11"/>
      <c r="RCM11"/>
      <c r="RCN11"/>
      <c r="RCO11"/>
      <c r="RCP11"/>
      <c r="RCQ11"/>
      <c r="RCR11"/>
      <c r="RCS11"/>
      <c r="RCT11"/>
      <c r="RCU11"/>
      <c r="RCV11"/>
      <c r="RCW11"/>
      <c r="RCX11"/>
      <c r="RCY11"/>
      <c r="RCZ11"/>
      <c r="RDA11"/>
      <c r="RDB11"/>
      <c r="RDC11"/>
      <c r="RDD11"/>
      <c r="RDE11"/>
      <c r="RDF11"/>
      <c r="RDG11"/>
      <c r="RDH11"/>
      <c r="RDI11"/>
      <c r="RDJ11"/>
      <c r="RDK11"/>
      <c r="RDL11"/>
      <c r="RDM11"/>
      <c r="RDN11"/>
      <c r="RDO11"/>
      <c r="RDP11"/>
      <c r="RDQ11"/>
      <c r="RDR11"/>
      <c r="RDS11"/>
      <c r="RDT11"/>
      <c r="RDU11"/>
      <c r="RDV11"/>
      <c r="RDW11"/>
      <c r="RDX11"/>
      <c r="RDY11"/>
      <c r="RDZ11"/>
      <c r="REA11"/>
      <c r="REB11"/>
      <c r="REC11"/>
      <c r="RED11"/>
      <c r="REE11"/>
      <c r="REF11"/>
      <c r="REG11"/>
      <c r="REH11"/>
      <c r="REI11"/>
      <c r="REJ11"/>
      <c r="REK11"/>
      <c r="REL11"/>
      <c r="REM11"/>
      <c r="REN11"/>
      <c r="REO11"/>
      <c r="REP11"/>
      <c r="REQ11"/>
      <c r="RER11"/>
      <c r="RES11"/>
      <c r="RET11"/>
      <c r="REU11"/>
      <c r="REV11"/>
      <c r="REW11"/>
      <c r="REX11"/>
      <c r="REY11"/>
      <c r="REZ11"/>
      <c r="RFA11"/>
      <c r="RFB11"/>
      <c r="RFC11"/>
      <c r="RFD11"/>
      <c r="RFE11"/>
      <c r="RFF11"/>
      <c r="RFG11"/>
      <c r="RFH11"/>
      <c r="RFI11"/>
      <c r="RFJ11"/>
      <c r="RFK11"/>
      <c r="RFL11"/>
      <c r="RFM11"/>
      <c r="RFN11"/>
      <c r="RFO11"/>
      <c r="RFP11"/>
      <c r="RFQ11"/>
      <c r="RFR11"/>
      <c r="RFS11"/>
      <c r="RFT11"/>
      <c r="RFU11"/>
      <c r="RFV11"/>
      <c r="RFW11"/>
      <c r="RFX11"/>
      <c r="RFY11"/>
      <c r="RFZ11"/>
      <c r="RGA11"/>
      <c r="RGB11"/>
      <c r="RGC11"/>
      <c r="RGD11"/>
      <c r="RGE11"/>
      <c r="RGF11"/>
      <c r="RGG11"/>
      <c r="RGH11"/>
      <c r="RGI11"/>
      <c r="RGJ11"/>
      <c r="RGK11"/>
      <c r="RGL11"/>
      <c r="RGM11"/>
      <c r="RGN11"/>
      <c r="RGO11"/>
      <c r="RGP11"/>
      <c r="RGQ11"/>
      <c r="RGR11"/>
      <c r="RGS11"/>
      <c r="RGT11"/>
      <c r="RGU11"/>
      <c r="RGV11"/>
      <c r="RGW11"/>
      <c r="RGX11"/>
      <c r="RGY11"/>
      <c r="RGZ11"/>
      <c r="RHA11"/>
      <c r="RHB11"/>
      <c r="RHC11"/>
      <c r="RHD11"/>
      <c r="RHE11"/>
      <c r="RHF11"/>
      <c r="RHG11"/>
      <c r="RHH11"/>
      <c r="RHI11"/>
      <c r="RHJ11"/>
      <c r="RHK11"/>
      <c r="RHL11"/>
      <c r="RHM11"/>
      <c r="RHN11"/>
      <c r="RHO11"/>
      <c r="RHP11"/>
      <c r="RHQ11"/>
      <c r="RHR11"/>
      <c r="RHS11"/>
      <c r="RHT11"/>
      <c r="RHU11"/>
      <c r="RHV11"/>
      <c r="RHW11"/>
      <c r="RHX11"/>
      <c r="RHY11"/>
      <c r="RHZ11"/>
      <c r="RIA11"/>
      <c r="RIB11"/>
      <c r="RIC11"/>
      <c r="RID11"/>
      <c r="RIE11"/>
      <c r="RIF11"/>
      <c r="RIG11"/>
      <c r="RIH11"/>
      <c r="RII11"/>
      <c r="RIJ11"/>
      <c r="RIK11"/>
      <c r="RIL11"/>
      <c r="RIM11"/>
      <c r="RIN11"/>
      <c r="RIO11"/>
      <c r="RIP11"/>
      <c r="RIQ11"/>
      <c r="RIR11"/>
      <c r="RIS11"/>
      <c r="RIT11"/>
      <c r="RIU11"/>
      <c r="RIV11"/>
      <c r="RIW11"/>
      <c r="RIX11"/>
      <c r="RIY11"/>
      <c r="RIZ11"/>
      <c r="RJA11"/>
      <c r="RJB11"/>
      <c r="RJC11"/>
      <c r="RJD11"/>
      <c r="RJE11"/>
      <c r="RJF11"/>
      <c r="RJG11"/>
      <c r="RJH11"/>
      <c r="RJI11"/>
      <c r="RJJ11"/>
      <c r="RJK11"/>
      <c r="RJL11"/>
      <c r="RJM11"/>
      <c r="RJN11"/>
      <c r="RJO11"/>
      <c r="RJP11"/>
      <c r="RJQ11"/>
      <c r="RJR11"/>
      <c r="RJS11"/>
      <c r="RJT11"/>
      <c r="RJU11"/>
      <c r="RJV11"/>
      <c r="RJW11"/>
      <c r="RJX11"/>
      <c r="RJY11"/>
      <c r="RJZ11"/>
      <c r="RKA11"/>
      <c r="RKB11"/>
      <c r="RKC11"/>
      <c r="RKD11"/>
      <c r="RKE11"/>
      <c r="RKF11"/>
      <c r="RKG11"/>
      <c r="RKH11"/>
      <c r="RKI11"/>
      <c r="RKJ11"/>
      <c r="RKK11"/>
      <c r="RKL11"/>
      <c r="RKM11"/>
      <c r="RKN11"/>
      <c r="RKO11"/>
      <c r="RKP11"/>
      <c r="RKQ11"/>
      <c r="RKR11"/>
      <c r="RKS11"/>
      <c r="RKT11"/>
      <c r="RKU11"/>
      <c r="RKV11"/>
      <c r="RKW11"/>
      <c r="RKX11"/>
      <c r="RKY11"/>
      <c r="RKZ11"/>
      <c r="RLA11"/>
      <c r="RLB11"/>
      <c r="RLC11"/>
      <c r="RLD11"/>
      <c r="RLE11"/>
      <c r="RLF11"/>
      <c r="RLG11"/>
      <c r="RLH11"/>
      <c r="RLI11"/>
      <c r="RLJ11"/>
      <c r="RLK11"/>
      <c r="RLL11"/>
      <c r="RLM11"/>
      <c r="RLN11"/>
      <c r="RLO11"/>
      <c r="RLP11"/>
      <c r="RLQ11"/>
      <c r="RLR11"/>
      <c r="RLS11"/>
      <c r="RLT11"/>
      <c r="RLU11"/>
      <c r="RLV11"/>
      <c r="RLW11"/>
      <c r="RLX11"/>
      <c r="RLY11"/>
      <c r="RLZ11"/>
      <c r="RMA11"/>
      <c r="RMB11"/>
      <c r="RMC11"/>
      <c r="RMD11"/>
      <c r="RME11"/>
      <c r="RMF11"/>
      <c r="RMG11"/>
      <c r="RMH11"/>
      <c r="RMI11"/>
      <c r="RMJ11"/>
      <c r="RMK11"/>
      <c r="RML11"/>
      <c r="RMM11"/>
      <c r="RMN11"/>
      <c r="RMO11"/>
      <c r="RMP11"/>
      <c r="RMQ11"/>
      <c r="RMR11"/>
      <c r="RMS11"/>
      <c r="RMT11"/>
      <c r="RMU11"/>
      <c r="RMV11"/>
      <c r="RMW11"/>
      <c r="RMX11"/>
      <c r="RMY11"/>
      <c r="RMZ11"/>
      <c r="RNA11"/>
      <c r="RNB11"/>
      <c r="RNC11"/>
      <c r="RND11"/>
      <c r="RNE11"/>
      <c r="RNF11"/>
      <c r="RNG11"/>
      <c r="RNH11"/>
      <c r="RNI11"/>
      <c r="RNJ11"/>
      <c r="RNK11"/>
      <c r="RNL11"/>
      <c r="RNM11"/>
      <c r="RNN11"/>
      <c r="RNO11"/>
      <c r="RNP11"/>
      <c r="RNQ11"/>
      <c r="RNR11"/>
      <c r="RNS11"/>
      <c r="RNT11"/>
      <c r="RNU11"/>
      <c r="RNV11"/>
      <c r="RNW11"/>
      <c r="RNX11"/>
      <c r="RNY11"/>
      <c r="RNZ11"/>
      <c r="ROA11"/>
      <c r="ROB11"/>
      <c r="ROC11"/>
      <c r="ROD11"/>
      <c r="ROE11"/>
      <c r="ROF11"/>
      <c r="ROG11"/>
      <c r="ROH11"/>
      <c r="ROI11"/>
      <c r="ROJ11"/>
      <c r="ROK11"/>
      <c r="ROL11"/>
      <c r="ROM11"/>
      <c r="RON11"/>
      <c r="ROO11"/>
      <c r="ROP11"/>
      <c r="ROQ11"/>
      <c r="ROR11"/>
      <c r="ROS11"/>
      <c r="ROT11"/>
      <c r="ROU11"/>
      <c r="ROV11"/>
      <c r="ROW11"/>
      <c r="ROX11"/>
      <c r="ROY11"/>
      <c r="ROZ11"/>
      <c r="RPA11"/>
      <c r="RPB11"/>
      <c r="RPC11"/>
      <c r="RPD11"/>
      <c r="RPE11"/>
      <c r="RPF11"/>
      <c r="RPG11"/>
      <c r="RPH11"/>
      <c r="RPI11"/>
      <c r="RPJ11"/>
      <c r="RPK11"/>
      <c r="RPL11"/>
      <c r="RPM11"/>
      <c r="RPN11"/>
      <c r="RPO11"/>
      <c r="RPP11"/>
      <c r="RPQ11"/>
      <c r="RPR11"/>
      <c r="RPS11"/>
      <c r="RPT11"/>
      <c r="RPU11"/>
      <c r="RPV11"/>
      <c r="RPW11"/>
      <c r="RPX11"/>
      <c r="RPY11"/>
      <c r="RPZ11"/>
      <c r="RQA11"/>
      <c r="RQB11"/>
      <c r="RQC11"/>
      <c r="RQD11"/>
      <c r="RQE11"/>
      <c r="RQF11"/>
      <c r="RQG11"/>
      <c r="RQH11"/>
      <c r="RQI11"/>
      <c r="RQJ11"/>
      <c r="RQK11"/>
      <c r="RQL11"/>
      <c r="RQM11"/>
      <c r="RQN11"/>
      <c r="RQO11"/>
      <c r="RQP11"/>
      <c r="RQQ11"/>
      <c r="RQR11"/>
      <c r="RQS11"/>
      <c r="RQT11"/>
      <c r="RQU11"/>
      <c r="RQV11"/>
      <c r="RQW11"/>
      <c r="RQX11"/>
      <c r="RQY11"/>
      <c r="RQZ11"/>
      <c r="RRA11"/>
      <c r="RRB11"/>
      <c r="RRC11"/>
      <c r="RRD11"/>
      <c r="RRE11"/>
      <c r="RRF11"/>
      <c r="RRG11"/>
      <c r="RRH11"/>
      <c r="RRI11"/>
      <c r="RRJ11"/>
      <c r="RRK11"/>
      <c r="RRL11"/>
      <c r="RRM11"/>
      <c r="RRN11"/>
      <c r="RRO11"/>
      <c r="RRP11"/>
      <c r="RRQ11"/>
      <c r="RRR11"/>
      <c r="RRS11"/>
      <c r="RRT11"/>
      <c r="RRU11"/>
      <c r="RRV11"/>
      <c r="RRW11"/>
      <c r="RRX11"/>
      <c r="RRY11"/>
      <c r="RRZ11"/>
      <c r="RSA11"/>
      <c r="RSB11"/>
      <c r="RSC11"/>
      <c r="RSD11"/>
      <c r="RSE11"/>
      <c r="RSF11"/>
      <c r="RSG11"/>
      <c r="RSH11"/>
      <c r="RSI11"/>
      <c r="RSJ11"/>
      <c r="RSK11"/>
      <c r="RSL11"/>
      <c r="RSM11"/>
      <c r="RSN11"/>
      <c r="RSO11"/>
      <c r="RSP11"/>
      <c r="RSQ11"/>
      <c r="RSR11"/>
      <c r="RSS11"/>
      <c r="RST11"/>
      <c r="RSU11"/>
      <c r="RSV11"/>
      <c r="RSW11"/>
      <c r="RSX11"/>
      <c r="RSY11"/>
      <c r="RSZ11"/>
      <c r="RTA11"/>
      <c r="RTB11"/>
      <c r="RTC11"/>
      <c r="RTD11"/>
      <c r="RTE11"/>
      <c r="RTF11"/>
      <c r="RTG11"/>
      <c r="RTH11"/>
      <c r="RTI11"/>
      <c r="RTJ11"/>
      <c r="RTK11"/>
      <c r="RTL11"/>
      <c r="RTM11"/>
      <c r="RTN11"/>
      <c r="RTO11"/>
      <c r="RTP11"/>
      <c r="RTQ11"/>
      <c r="RTR11"/>
      <c r="RTS11"/>
      <c r="RTT11"/>
      <c r="RTU11"/>
      <c r="RTV11"/>
      <c r="RTW11"/>
      <c r="RTX11"/>
      <c r="RTY11"/>
      <c r="RTZ11"/>
      <c r="RUA11"/>
      <c r="RUB11"/>
      <c r="RUC11"/>
      <c r="RUD11"/>
      <c r="RUE11"/>
      <c r="RUF11"/>
      <c r="RUG11"/>
      <c r="RUH11"/>
      <c r="RUI11"/>
      <c r="RUJ11"/>
      <c r="RUK11"/>
      <c r="RUL11"/>
      <c r="RUM11"/>
      <c r="RUN11"/>
      <c r="RUO11"/>
      <c r="RUP11"/>
      <c r="RUQ11"/>
      <c r="RUR11"/>
      <c r="RUS11"/>
      <c r="RUT11"/>
      <c r="RUU11"/>
      <c r="RUV11"/>
      <c r="RUW11"/>
      <c r="RUX11"/>
      <c r="RUY11"/>
      <c r="RUZ11"/>
      <c r="RVA11"/>
      <c r="RVB11"/>
      <c r="RVC11"/>
      <c r="RVD11"/>
      <c r="RVE11"/>
      <c r="RVF11"/>
      <c r="RVG11"/>
      <c r="RVH11"/>
      <c r="RVI11"/>
      <c r="RVJ11"/>
      <c r="RVK11"/>
      <c r="RVL11"/>
      <c r="RVM11"/>
      <c r="RVN11"/>
      <c r="RVO11"/>
      <c r="RVP11"/>
      <c r="RVQ11"/>
      <c r="RVR11"/>
      <c r="RVS11"/>
      <c r="RVT11"/>
      <c r="RVU11"/>
      <c r="RVV11"/>
      <c r="RVW11"/>
      <c r="RVX11"/>
      <c r="RVY11"/>
      <c r="RVZ11"/>
      <c r="RWA11"/>
      <c r="RWB11"/>
      <c r="RWC11"/>
      <c r="RWD11"/>
      <c r="RWE11"/>
      <c r="RWF11"/>
      <c r="RWG11"/>
      <c r="RWH11"/>
      <c r="RWI11"/>
      <c r="RWJ11"/>
      <c r="RWK11"/>
      <c r="RWL11"/>
      <c r="RWM11"/>
      <c r="RWN11"/>
      <c r="RWO11"/>
      <c r="RWP11"/>
      <c r="RWQ11"/>
      <c r="RWR11"/>
      <c r="RWS11"/>
      <c r="RWT11"/>
      <c r="RWU11"/>
      <c r="RWV11"/>
      <c r="RWW11"/>
      <c r="RWX11"/>
      <c r="RWY11"/>
      <c r="RWZ11"/>
      <c r="RXA11"/>
      <c r="RXB11"/>
      <c r="RXC11"/>
      <c r="RXD11"/>
      <c r="RXE11"/>
      <c r="RXF11"/>
      <c r="RXG11"/>
      <c r="RXH11"/>
      <c r="RXI11"/>
      <c r="RXJ11"/>
      <c r="RXK11"/>
      <c r="RXL11"/>
      <c r="RXM11"/>
      <c r="RXN11"/>
      <c r="RXO11"/>
      <c r="RXP11"/>
      <c r="RXQ11"/>
      <c r="RXR11"/>
      <c r="RXS11"/>
      <c r="RXT11"/>
      <c r="RXU11"/>
      <c r="RXV11"/>
      <c r="RXW11"/>
      <c r="RXX11"/>
      <c r="RXY11"/>
      <c r="RXZ11"/>
      <c r="RYA11"/>
      <c r="RYB11"/>
      <c r="RYC11"/>
      <c r="RYD11"/>
      <c r="RYE11"/>
      <c r="RYF11"/>
      <c r="RYG11"/>
      <c r="RYH11"/>
      <c r="RYI11"/>
      <c r="RYJ11"/>
      <c r="RYK11"/>
      <c r="RYL11"/>
      <c r="RYM11"/>
      <c r="RYN11"/>
      <c r="RYO11"/>
      <c r="RYP11"/>
      <c r="RYQ11"/>
      <c r="RYR11"/>
      <c r="RYS11"/>
      <c r="RYT11"/>
      <c r="RYU11"/>
      <c r="RYV11"/>
      <c r="RYW11"/>
      <c r="RYX11"/>
      <c r="RYY11"/>
      <c r="RYZ11"/>
      <c r="RZA11"/>
      <c r="RZB11"/>
      <c r="RZC11"/>
      <c r="RZD11"/>
      <c r="RZE11"/>
      <c r="RZF11"/>
      <c r="RZG11"/>
      <c r="RZH11"/>
      <c r="RZI11"/>
      <c r="RZJ11"/>
      <c r="RZK11"/>
      <c r="RZL11"/>
      <c r="RZM11"/>
      <c r="RZN11"/>
      <c r="RZO11"/>
      <c r="RZP11"/>
      <c r="RZQ11"/>
      <c r="RZR11"/>
      <c r="RZS11"/>
      <c r="RZT11"/>
      <c r="RZU11"/>
      <c r="RZV11"/>
      <c r="RZW11"/>
      <c r="RZX11"/>
      <c r="RZY11"/>
      <c r="RZZ11"/>
      <c r="SAA11"/>
      <c r="SAB11"/>
      <c r="SAC11"/>
      <c r="SAD11"/>
      <c r="SAE11"/>
      <c r="SAF11"/>
      <c r="SAG11"/>
      <c r="SAH11"/>
      <c r="SAI11"/>
      <c r="SAJ11"/>
      <c r="SAK11"/>
      <c r="SAL11"/>
      <c r="SAM11"/>
      <c r="SAN11"/>
      <c r="SAO11"/>
      <c r="SAP11"/>
      <c r="SAQ11"/>
      <c r="SAR11"/>
      <c r="SAS11"/>
      <c r="SAT11"/>
      <c r="SAU11"/>
      <c r="SAV11"/>
      <c r="SAW11"/>
      <c r="SAX11"/>
      <c r="SAY11"/>
      <c r="SAZ11"/>
      <c r="SBA11"/>
      <c r="SBB11"/>
      <c r="SBC11"/>
      <c r="SBD11"/>
      <c r="SBE11"/>
      <c r="SBF11"/>
      <c r="SBG11"/>
      <c r="SBH11"/>
      <c r="SBI11"/>
      <c r="SBJ11"/>
      <c r="SBK11"/>
      <c r="SBL11"/>
      <c r="SBM11"/>
      <c r="SBN11"/>
      <c r="SBO11"/>
      <c r="SBP11"/>
      <c r="SBQ11"/>
      <c r="SBR11"/>
      <c r="SBS11"/>
      <c r="SBT11"/>
      <c r="SBU11"/>
      <c r="SBV11"/>
      <c r="SBW11"/>
      <c r="SBX11"/>
      <c r="SBY11"/>
      <c r="SBZ11"/>
      <c r="SCA11"/>
      <c r="SCB11"/>
      <c r="SCC11"/>
      <c r="SCD11"/>
      <c r="SCE11"/>
      <c r="SCF11"/>
      <c r="SCG11"/>
      <c r="SCH11"/>
      <c r="SCI11"/>
      <c r="SCJ11"/>
      <c r="SCK11"/>
      <c r="SCL11"/>
      <c r="SCM11"/>
      <c r="SCN11"/>
      <c r="SCO11"/>
      <c r="SCP11"/>
      <c r="SCQ11"/>
      <c r="SCR11"/>
      <c r="SCS11"/>
      <c r="SCT11"/>
      <c r="SCU11"/>
      <c r="SCV11"/>
      <c r="SCW11"/>
      <c r="SCX11"/>
      <c r="SCY11"/>
      <c r="SCZ11"/>
      <c r="SDA11"/>
      <c r="SDB11"/>
      <c r="SDC11"/>
      <c r="SDD11"/>
      <c r="SDE11"/>
      <c r="SDF11"/>
      <c r="SDG11"/>
      <c r="SDH11"/>
      <c r="SDI11"/>
      <c r="SDJ11"/>
      <c r="SDK11"/>
      <c r="SDL11"/>
      <c r="SDM11"/>
      <c r="SDN11"/>
      <c r="SDO11"/>
      <c r="SDP11"/>
      <c r="SDQ11"/>
      <c r="SDR11"/>
      <c r="SDS11"/>
      <c r="SDT11"/>
      <c r="SDU11"/>
      <c r="SDV11"/>
      <c r="SDW11"/>
      <c r="SDX11"/>
      <c r="SDY11"/>
      <c r="SDZ11"/>
      <c r="SEA11"/>
      <c r="SEB11"/>
      <c r="SEC11"/>
      <c r="SED11"/>
      <c r="SEE11"/>
      <c r="SEF11"/>
      <c r="SEG11"/>
      <c r="SEH11"/>
      <c r="SEI11"/>
      <c r="SEJ11"/>
      <c r="SEK11"/>
      <c r="SEL11"/>
      <c r="SEM11"/>
      <c r="SEN11"/>
      <c r="SEO11"/>
      <c r="SEP11"/>
      <c r="SEQ11"/>
      <c r="SER11"/>
      <c r="SES11"/>
      <c r="SET11"/>
      <c r="SEU11"/>
      <c r="SEV11"/>
      <c r="SEW11"/>
      <c r="SEX11"/>
      <c r="SEY11"/>
      <c r="SEZ11"/>
      <c r="SFA11"/>
      <c r="SFB11"/>
      <c r="SFC11"/>
      <c r="SFD11"/>
      <c r="SFE11"/>
      <c r="SFF11"/>
      <c r="SFG11"/>
      <c r="SFH11"/>
      <c r="SFI11"/>
      <c r="SFJ11"/>
      <c r="SFK11"/>
      <c r="SFL11"/>
      <c r="SFM11"/>
      <c r="SFN11"/>
      <c r="SFO11"/>
      <c r="SFP11"/>
      <c r="SFQ11"/>
      <c r="SFR11"/>
      <c r="SFS11"/>
      <c r="SFT11"/>
      <c r="SFU11"/>
      <c r="SFV11"/>
      <c r="SFW11"/>
      <c r="SFX11"/>
      <c r="SFY11"/>
      <c r="SFZ11"/>
      <c r="SGA11"/>
      <c r="SGB11"/>
      <c r="SGC11"/>
      <c r="SGD11"/>
      <c r="SGE11"/>
      <c r="SGF11"/>
      <c r="SGG11"/>
      <c r="SGH11"/>
      <c r="SGI11"/>
      <c r="SGJ11"/>
      <c r="SGK11"/>
      <c r="SGL11"/>
      <c r="SGM11"/>
      <c r="SGN11"/>
      <c r="SGO11"/>
      <c r="SGP11"/>
      <c r="SGQ11"/>
      <c r="SGR11"/>
      <c r="SGS11"/>
      <c r="SGT11"/>
      <c r="SGU11"/>
      <c r="SGV11"/>
      <c r="SGW11"/>
      <c r="SGX11"/>
      <c r="SGY11"/>
      <c r="SGZ11"/>
      <c r="SHA11"/>
      <c r="SHB11"/>
      <c r="SHC11"/>
      <c r="SHD11"/>
      <c r="SHE11"/>
      <c r="SHF11"/>
      <c r="SHG11"/>
      <c r="SHH11"/>
      <c r="SHI11"/>
      <c r="SHJ11"/>
      <c r="SHK11"/>
      <c r="SHL11"/>
      <c r="SHM11"/>
      <c r="SHN11"/>
      <c r="SHO11"/>
      <c r="SHP11"/>
      <c r="SHQ11"/>
      <c r="SHR11"/>
      <c r="SHS11"/>
      <c r="SHT11"/>
      <c r="SHU11"/>
      <c r="SHV11"/>
      <c r="SHW11"/>
      <c r="SHX11"/>
      <c r="SHY11"/>
      <c r="SHZ11"/>
      <c r="SIA11"/>
      <c r="SIB11"/>
      <c r="SIC11"/>
      <c r="SID11"/>
      <c r="SIE11"/>
      <c r="SIF11"/>
      <c r="SIG11"/>
      <c r="SIH11"/>
      <c r="SII11"/>
      <c r="SIJ11"/>
      <c r="SIK11"/>
      <c r="SIL11"/>
      <c r="SIM11"/>
      <c r="SIN11"/>
      <c r="SIO11"/>
      <c r="SIP11"/>
      <c r="SIQ11"/>
      <c r="SIR11"/>
      <c r="SIS11"/>
      <c r="SIT11"/>
      <c r="SIU11"/>
      <c r="SIV11"/>
      <c r="SIW11"/>
      <c r="SIX11"/>
      <c r="SIY11"/>
      <c r="SIZ11"/>
      <c r="SJA11"/>
      <c r="SJB11"/>
      <c r="SJC11"/>
      <c r="SJD11"/>
      <c r="SJE11"/>
      <c r="SJF11"/>
      <c r="SJG11"/>
      <c r="SJH11"/>
      <c r="SJI11"/>
      <c r="SJJ11"/>
      <c r="SJK11"/>
      <c r="SJL11"/>
      <c r="SJM11"/>
      <c r="SJN11"/>
      <c r="SJO11"/>
      <c r="SJP11"/>
      <c r="SJQ11"/>
      <c r="SJR11"/>
      <c r="SJS11"/>
      <c r="SJT11"/>
      <c r="SJU11"/>
      <c r="SJV11"/>
      <c r="SJW11"/>
      <c r="SJX11"/>
      <c r="SJY11"/>
      <c r="SJZ11"/>
      <c r="SKA11"/>
      <c r="SKB11"/>
      <c r="SKC11"/>
      <c r="SKD11"/>
      <c r="SKE11"/>
      <c r="SKF11"/>
      <c r="SKG11"/>
      <c r="SKH11"/>
      <c r="SKI11"/>
      <c r="SKJ11"/>
      <c r="SKK11"/>
      <c r="SKL11"/>
      <c r="SKM11"/>
      <c r="SKN11"/>
      <c r="SKO11"/>
      <c r="SKP11"/>
      <c r="SKQ11"/>
      <c r="SKR11"/>
      <c r="SKS11"/>
      <c r="SKT11"/>
      <c r="SKU11"/>
      <c r="SKV11"/>
      <c r="SKW11"/>
      <c r="SKX11"/>
      <c r="SKY11"/>
      <c r="SKZ11"/>
      <c r="SLA11"/>
      <c r="SLB11"/>
      <c r="SLC11"/>
      <c r="SLD11"/>
      <c r="SLE11"/>
      <c r="SLF11"/>
      <c r="SLG11"/>
      <c r="SLH11"/>
      <c r="SLI11"/>
      <c r="SLJ11"/>
      <c r="SLK11"/>
      <c r="SLL11"/>
      <c r="SLM11"/>
      <c r="SLN11"/>
      <c r="SLO11"/>
      <c r="SLP11"/>
      <c r="SLQ11"/>
      <c r="SLR11"/>
      <c r="SLS11"/>
      <c r="SLT11"/>
      <c r="SLU11"/>
      <c r="SLV11"/>
      <c r="SLW11"/>
      <c r="SLX11"/>
      <c r="SLY11"/>
      <c r="SLZ11"/>
      <c r="SMA11"/>
      <c r="SMB11"/>
      <c r="SMC11"/>
      <c r="SMD11"/>
      <c r="SME11"/>
      <c r="SMF11"/>
      <c r="SMG11"/>
      <c r="SMH11"/>
      <c r="SMI11"/>
      <c r="SMJ11"/>
      <c r="SMK11"/>
      <c r="SML11"/>
      <c r="SMM11"/>
      <c r="SMN11"/>
      <c r="SMO11"/>
      <c r="SMP11"/>
      <c r="SMQ11"/>
      <c r="SMR11"/>
      <c r="SMS11"/>
      <c r="SMT11"/>
      <c r="SMU11"/>
      <c r="SMV11"/>
      <c r="SMW11"/>
      <c r="SMX11"/>
      <c r="SMY11"/>
      <c r="SMZ11"/>
      <c r="SNA11"/>
      <c r="SNB11"/>
      <c r="SNC11"/>
      <c r="SND11"/>
      <c r="SNE11"/>
      <c r="SNF11"/>
      <c r="SNG11"/>
      <c r="SNH11"/>
      <c r="SNI11"/>
      <c r="SNJ11"/>
      <c r="SNK11"/>
      <c r="SNL11"/>
      <c r="SNM11"/>
      <c r="SNN11"/>
      <c r="SNO11"/>
      <c r="SNP11"/>
      <c r="SNQ11"/>
      <c r="SNR11"/>
      <c r="SNS11"/>
      <c r="SNT11"/>
      <c r="SNU11"/>
      <c r="SNV11"/>
      <c r="SNW11"/>
      <c r="SNX11"/>
      <c r="SNY11"/>
      <c r="SNZ11"/>
      <c r="SOA11"/>
      <c r="SOB11"/>
      <c r="SOC11"/>
      <c r="SOD11"/>
      <c r="SOE11"/>
      <c r="SOF11"/>
      <c r="SOG11"/>
      <c r="SOH11"/>
      <c r="SOI11"/>
      <c r="SOJ11"/>
      <c r="SOK11"/>
      <c r="SOL11"/>
      <c r="SOM11"/>
      <c r="SON11"/>
      <c r="SOO11"/>
      <c r="SOP11"/>
      <c r="SOQ11"/>
      <c r="SOR11"/>
      <c r="SOS11"/>
      <c r="SOT11"/>
      <c r="SOU11"/>
      <c r="SOV11"/>
      <c r="SOW11"/>
      <c r="SOX11"/>
      <c r="SOY11"/>
      <c r="SOZ11"/>
      <c r="SPA11"/>
      <c r="SPB11"/>
      <c r="SPC11"/>
      <c r="SPD11"/>
      <c r="SPE11"/>
      <c r="SPF11"/>
      <c r="SPG11"/>
      <c r="SPH11"/>
      <c r="SPI11"/>
      <c r="SPJ11"/>
      <c r="SPK11"/>
      <c r="SPL11"/>
      <c r="SPM11"/>
      <c r="SPN11"/>
      <c r="SPO11"/>
      <c r="SPP11"/>
      <c r="SPQ11"/>
      <c r="SPR11"/>
      <c r="SPS11"/>
      <c r="SPT11"/>
      <c r="SPU11"/>
      <c r="SPV11"/>
      <c r="SPW11"/>
      <c r="SPX11"/>
      <c r="SPY11"/>
      <c r="SPZ11"/>
      <c r="SQA11"/>
      <c r="SQB11"/>
      <c r="SQC11"/>
      <c r="SQD11"/>
      <c r="SQE11"/>
      <c r="SQF11"/>
      <c r="SQG11"/>
      <c r="SQH11"/>
      <c r="SQI11"/>
      <c r="SQJ11"/>
      <c r="SQK11"/>
      <c r="SQL11"/>
      <c r="SQM11"/>
      <c r="SQN11"/>
      <c r="SQO11"/>
      <c r="SQP11"/>
      <c r="SQQ11"/>
      <c r="SQR11"/>
      <c r="SQS11"/>
      <c r="SQT11"/>
      <c r="SQU11"/>
      <c r="SQV11"/>
      <c r="SQW11"/>
      <c r="SQX11"/>
      <c r="SQY11"/>
      <c r="SQZ11"/>
      <c r="SRA11"/>
      <c r="SRB11"/>
      <c r="SRC11"/>
      <c r="SRD11"/>
      <c r="SRE11"/>
      <c r="SRF11"/>
      <c r="SRG11"/>
      <c r="SRH11"/>
      <c r="SRI11"/>
      <c r="SRJ11"/>
      <c r="SRK11"/>
      <c r="SRL11"/>
      <c r="SRM11"/>
      <c r="SRN11"/>
      <c r="SRO11"/>
      <c r="SRP11"/>
      <c r="SRQ11"/>
      <c r="SRR11"/>
      <c r="SRS11"/>
      <c r="SRT11"/>
      <c r="SRU11"/>
      <c r="SRV11"/>
      <c r="SRW11"/>
      <c r="SRX11"/>
      <c r="SRY11"/>
      <c r="SRZ11"/>
      <c r="SSA11"/>
      <c r="SSB11"/>
      <c r="SSC11"/>
      <c r="SSD11"/>
      <c r="SSE11"/>
      <c r="SSF11"/>
      <c r="SSG11"/>
      <c r="SSH11"/>
      <c r="SSI11"/>
      <c r="SSJ11"/>
      <c r="SSK11"/>
      <c r="SSL11"/>
      <c r="SSM11"/>
      <c r="SSN11"/>
      <c r="SSO11"/>
      <c r="SSP11"/>
      <c r="SSQ11"/>
      <c r="SSR11"/>
      <c r="SSS11"/>
      <c r="SST11"/>
      <c r="SSU11"/>
      <c r="SSV11"/>
      <c r="SSW11"/>
      <c r="SSX11"/>
      <c r="SSY11"/>
      <c r="SSZ11"/>
      <c r="STA11"/>
      <c r="STB11"/>
      <c r="STC11"/>
      <c r="STD11"/>
      <c r="STE11"/>
      <c r="STF11"/>
      <c r="STG11"/>
      <c r="STH11"/>
      <c r="STI11"/>
      <c r="STJ11"/>
      <c r="STK11"/>
      <c r="STL11"/>
      <c r="STM11"/>
      <c r="STN11"/>
      <c r="STO11"/>
      <c r="STP11"/>
      <c r="STQ11"/>
      <c r="STR11"/>
      <c r="STS11"/>
      <c r="STT11"/>
      <c r="STU11"/>
      <c r="STV11"/>
      <c r="STW11"/>
      <c r="STX11"/>
      <c r="STY11"/>
      <c r="STZ11"/>
      <c r="SUA11"/>
      <c r="SUB11"/>
      <c r="SUC11"/>
      <c r="SUD11"/>
      <c r="SUE11"/>
      <c r="SUF11"/>
      <c r="SUG11"/>
      <c r="SUH11"/>
      <c r="SUI11"/>
      <c r="SUJ11"/>
      <c r="SUK11"/>
      <c r="SUL11"/>
      <c r="SUM11"/>
      <c r="SUN11"/>
      <c r="SUO11"/>
      <c r="SUP11"/>
      <c r="SUQ11"/>
      <c r="SUR11"/>
      <c r="SUS11"/>
      <c r="SUT11"/>
      <c r="SUU11"/>
      <c r="SUV11"/>
      <c r="SUW11"/>
      <c r="SUX11"/>
      <c r="SUY11"/>
      <c r="SUZ11"/>
      <c r="SVA11"/>
      <c r="SVB11"/>
      <c r="SVC11"/>
      <c r="SVD11"/>
      <c r="SVE11"/>
      <c r="SVF11"/>
      <c r="SVG11"/>
      <c r="SVH11"/>
      <c r="SVI11"/>
      <c r="SVJ11"/>
      <c r="SVK11"/>
      <c r="SVL11"/>
      <c r="SVM11"/>
      <c r="SVN11"/>
      <c r="SVO11"/>
      <c r="SVP11"/>
      <c r="SVQ11"/>
      <c r="SVR11"/>
      <c r="SVS11"/>
      <c r="SVT11"/>
      <c r="SVU11"/>
      <c r="SVV11"/>
      <c r="SVW11"/>
      <c r="SVX11"/>
      <c r="SVY11"/>
      <c r="SVZ11"/>
      <c r="SWA11"/>
      <c r="SWB11"/>
      <c r="SWC11"/>
      <c r="SWD11"/>
      <c r="SWE11"/>
      <c r="SWF11"/>
      <c r="SWG11"/>
      <c r="SWH11"/>
      <c r="SWI11"/>
      <c r="SWJ11"/>
      <c r="SWK11"/>
      <c r="SWL11"/>
      <c r="SWM11"/>
      <c r="SWN11"/>
      <c r="SWO11"/>
      <c r="SWP11"/>
      <c r="SWQ11"/>
      <c r="SWR11"/>
      <c r="SWS11"/>
      <c r="SWT11"/>
      <c r="SWU11"/>
      <c r="SWV11"/>
      <c r="SWW11"/>
      <c r="SWX11"/>
      <c r="SWY11"/>
      <c r="SWZ11"/>
      <c r="SXA11"/>
      <c r="SXB11"/>
      <c r="SXC11"/>
      <c r="SXD11"/>
      <c r="SXE11"/>
      <c r="SXF11"/>
      <c r="SXG11"/>
      <c r="SXH11"/>
      <c r="SXI11"/>
      <c r="SXJ11"/>
      <c r="SXK11"/>
      <c r="SXL11"/>
      <c r="SXM11"/>
      <c r="SXN11"/>
      <c r="SXO11"/>
      <c r="SXP11"/>
      <c r="SXQ11"/>
      <c r="SXR11"/>
      <c r="SXS11"/>
      <c r="SXT11"/>
      <c r="SXU11"/>
      <c r="SXV11"/>
      <c r="SXW11"/>
      <c r="SXX11"/>
      <c r="SXY11"/>
      <c r="SXZ11"/>
      <c r="SYA11"/>
      <c r="SYB11"/>
      <c r="SYC11"/>
      <c r="SYD11"/>
      <c r="SYE11"/>
      <c r="SYF11"/>
      <c r="SYG11"/>
      <c r="SYH11"/>
      <c r="SYI11"/>
      <c r="SYJ11"/>
      <c r="SYK11"/>
      <c r="SYL11"/>
      <c r="SYM11"/>
      <c r="SYN11"/>
      <c r="SYO11"/>
      <c r="SYP11"/>
      <c r="SYQ11"/>
      <c r="SYR11"/>
      <c r="SYS11"/>
      <c r="SYT11"/>
      <c r="SYU11"/>
      <c r="SYV11"/>
      <c r="SYW11"/>
      <c r="SYX11"/>
      <c r="SYY11"/>
      <c r="SYZ11"/>
      <c r="SZA11"/>
      <c r="SZB11"/>
      <c r="SZC11"/>
      <c r="SZD11"/>
      <c r="SZE11"/>
      <c r="SZF11"/>
      <c r="SZG11"/>
      <c r="SZH11"/>
      <c r="SZI11"/>
      <c r="SZJ11"/>
      <c r="SZK11"/>
      <c r="SZL11"/>
      <c r="SZM11"/>
      <c r="SZN11"/>
      <c r="SZO11"/>
      <c r="SZP11"/>
      <c r="SZQ11"/>
      <c r="SZR11"/>
      <c r="SZS11"/>
      <c r="SZT11"/>
      <c r="SZU11"/>
      <c r="SZV11"/>
      <c r="SZW11"/>
      <c r="SZX11"/>
      <c r="SZY11"/>
      <c r="SZZ11"/>
      <c r="TAA11"/>
      <c r="TAB11"/>
      <c r="TAC11"/>
      <c r="TAD11"/>
      <c r="TAE11"/>
      <c r="TAF11"/>
      <c r="TAG11"/>
      <c r="TAH11"/>
      <c r="TAI11"/>
      <c r="TAJ11"/>
      <c r="TAK11"/>
      <c r="TAL11"/>
      <c r="TAM11"/>
      <c r="TAN11"/>
      <c r="TAO11"/>
      <c r="TAP11"/>
      <c r="TAQ11"/>
      <c r="TAR11"/>
      <c r="TAS11"/>
      <c r="TAT11"/>
      <c r="TAU11"/>
      <c r="TAV11"/>
      <c r="TAW11"/>
      <c r="TAX11"/>
      <c r="TAY11"/>
      <c r="TAZ11"/>
      <c r="TBA11"/>
      <c r="TBB11"/>
      <c r="TBC11"/>
      <c r="TBD11"/>
      <c r="TBE11"/>
      <c r="TBF11"/>
      <c r="TBG11"/>
      <c r="TBH11"/>
      <c r="TBI11"/>
      <c r="TBJ11"/>
      <c r="TBK11"/>
      <c r="TBL11"/>
      <c r="TBM11"/>
      <c r="TBN11"/>
      <c r="TBO11"/>
      <c r="TBP11"/>
      <c r="TBQ11"/>
      <c r="TBR11"/>
      <c r="TBS11"/>
      <c r="TBT11"/>
      <c r="TBU11"/>
      <c r="TBV11"/>
      <c r="TBW11"/>
      <c r="TBX11"/>
      <c r="TBY11"/>
      <c r="TBZ11"/>
      <c r="TCA11"/>
      <c r="TCB11"/>
      <c r="TCC11"/>
      <c r="TCD11"/>
      <c r="TCE11"/>
      <c r="TCF11"/>
      <c r="TCG11"/>
      <c r="TCH11"/>
      <c r="TCI11"/>
      <c r="TCJ11"/>
      <c r="TCK11"/>
      <c r="TCL11"/>
      <c r="TCM11"/>
      <c r="TCN11"/>
      <c r="TCO11"/>
      <c r="TCP11"/>
      <c r="TCQ11"/>
      <c r="TCR11"/>
      <c r="TCS11"/>
      <c r="TCT11"/>
      <c r="TCU11"/>
      <c r="TCV11"/>
      <c r="TCW11"/>
      <c r="TCX11"/>
      <c r="TCY11"/>
      <c r="TCZ11"/>
      <c r="TDA11"/>
      <c r="TDB11"/>
      <c r="TDC11"/>
      <c r="TDD11"/>
      <c r="TDE11"/>
      <c r="TDF11"/>
      <c r="TDG11"/>
      <c r="TDH11"/>
      <c r="TDI11"/>
      <c r="TDJ11"/>
      <c r="TDK11"/>
      <c r="TDL11"/>
      <c r="TDM11"/>
      <c r="TDN11"/>
      <c r="TDO11"/>
      <c r="TDP11"/>
      <c r="TDQ11"/>
      <c r="TDR11"/>
      <c r="TDS11"/>
      <c r="TDT11"/>
      <c r="TDU11"/>
      <c r="TDV11"/>
      <c r="TDW11"/>
      <c r="TDX11"/>
      <c r="TDY11"/>
      <c r="TDZ11"/>
      <c r="TEA11"/>
      <c r="TEB11"/>
      <c r="TEC11"/>
      <c r="TED11"/>
      <c r="TEE11"/>
      <c r="TEF11"/>
      <c r="TEG11"/>
      <c r="TEH11"/>
      <c r="TEI11"/>
      <c r="TEJ11"/>
      <c r="TEK11"/>
      <c r="TEL11"/>
      <c r="TEM11"/>
      <c r="TEN11"/>
      <c r="TEO11"/>
      <c r="TEP11"/>
      <c r="TEQ11"/>
      <c r="TER11"/>
      <c r="TES11"/>
      <c r="TET11"/>
      <c r="TEU11"/>
      <c r="TEV11"/>
      <c r="TEW11"/>
      <c r="TEX11"/>
      <c r="TEY11"/>
      <c r="TEZ11"/>
      <c r="TFA11"/>
      <c r="TFB11"/>
      <c r="TFC11"/>
      <c r="TFD11"/>
      <c r="TFE11"/>
      <c r="TFF11"/>
      <c r="TFG11"/>
      <c r="TFH11"/>
      <c r="TFI11"/>
      <c r="TFJ11"/>
      <c r="TFK11"/>
      <c r="TFL11"/>
      <c r="TFM11"/>
      <c r="TFN11"/>
      <c r="TFO11"/>
      <c r="TFP11"/>
      <c r="TFQ11"/>
      <c r="TFR11"/>
      <c r="TFS11"/>
      <c r="TFT11"/>
      <c r="TFU11"/>
      <c r="TFV11"/>
      <c r="TFW11"/>
      <c r="TFX11"/>
      <c r="TFY11"/>
      <c r="TFZ11"/>
      <c r="TGA11"/>
      <c r="TGB11"/>
      <c r="TGC11"/>
      <c r="TGD11"/>
      <c r="TGE11"/>
      <c r="TGF11"/>
      <c r="TGG11"/>
      <c r="TGH11"/>
      <c r="TGI11"/>
      <c r="TGJ11"/>
      <c r="TGK11"/>
      <c r="TGL11"/>
      <c r="TGM11"/>
      <c r="TGN11"/>
      <c r="TGO11"/>
      <c r="TGP11"/>
      <c r="TGQ11"/>
      <c r="TGR11"/>
      <c r="TGS11"/>
      <c r="TGT11"/>
      <c r="TGU11"/>
      <c r="TGV11"/>
      <c r="TGW11"/>
      <c r="TGX11"/>
      <c r="TGY11"/>
      <c r="TGZ11"/>
      <c r="THA11"/>
      <c r="THB11"/>
      <c r="THC11"/>
      <c r="THD11"/>
      <c r="THE11"/>
      <c r="THF11"/>
      <c r="THG11"/>
      <c r="THH11"/>
      <c r="THI11"/>
      <c r="THJ11"/>
      <c r="THK11"/>
      <c r="THL11"/>
      <c r="THM11"/>
      <c r="THN11"/>
      <c r="THO11"/>
      <c r="THP11"/>
      <c r="THQ11"/>
      <c r="THR11"/>
      <c r="THS11"/>
      <c r="THT11"/>
      <c r="THU11"/>
      <c r="THV11"/>
      <c r="THW11"/>
      <c r="THX11"/>
      <c r="THY11"/>
      <c r="THZ11"/>
      <c r="TIA11"/>
      <c r="TIB11"/>
      <c r="TIC11"/>
      <c r="TID11"/>
      <c r="TIE11"/>
      <c r="TIF11"/>
      <c r="TIG11"/>
      <c r="TIH11"/>
      <c r="TII11"/>
      <c r="TIJ11"/>
      <c r="TIK11"/>
      <c r="TIL11"/>
      <c r="TIM11"/>
      <c r="TIN11"/>
      <c r="TIO11"/>
      <c r="TIP11"/>
      <c r="TIQ11"/>
      <c r="TIR11"/>
      <c r="TIS11"/>
      <c r="TIT11"/>
      <c r="TIU11"/>
      <c r="TIV11"/>
      <c r="TIW11"/>
      <c r="TIX11"/>
      <c r="TIY11"/>
      <c r="TIZ11"/>
      <c r="TJA11"/>
      <c r="TJB11"/>
      <c r="TJC11"/>
      <c r="TJD11"/>
      <c r="TJE11"/>
      <c r="TJF11"/>
      <c r="TJG11"/>
      <c r="TJH11"/>
      <c r="TJI11"/>
      <c r="TJJ11"/>
      <c r="TJK11"/>
      <c r="TJL11"/>
      <c r="TJM11"/>
      <c r="TJN11"/>
      <c r="TJO11"/>
      <c r="TJP11"/>
      <c r="TJQ11"/>
      <c r="TJR11"/>
      <c r="TJS11"/>
      <c r="TJT11"/>
      <c r="TJU11"/>
      <c r="TJV11"/>
      <c r="TJW11"/>
      <c r="TJX11"/>
      <c r="TJY11"/>
      <c r="TJZ11"/>
      <c r="TKA11"/>
      <c r="TKB11"/>
      <c r="TKC11"/>
      <c r="TKD11"/>
      <c r="TKE11"/>
      <c r="TKF11"/>
      <c r="TKG11"/>
      <c r="TKH11"/>
      <c r="TKI11"/>
      <c r="TKJ11"/>
      <c r="TKK11"/>
      <c r="TKL11"/>
      <c r="TKM11"/>
      <c r="TKN11"/>
      <c r="TKO11"/>
      <c r="TKP11"/>
      <c r="TKQ11"/>
      <c r="TKR11"/>
      <c r="TKS11"/>
      <c r="TKT11"/>
      <c r="TKU11"/>
      <c r="TKV11"/>
      <c r="TKW11"/>
      <c r="TKX11"/>
      <c r="TKY11"/>
      <c r="TKZ11"/>
      <c r="TLA11"/>
      <c r="TLB11"/>
      <c r="TLC11"/>
      <c r="TLD11"/>
      <c r="TLE11"/>
      <c r="TLF11"/>
      <c r="TLG11"/>
      <c r="TLH11"/>
      <c r="TLI11"/>
      <c r="TLJ11"/>
      <c r="TLK11"/>
      <c r="TLL11"/>
      <c r="TLM11"/>
      <c r="TLN11"/>
      <c r="TLO11"/>
      <c r="TLP11"/>
      <c r="TLQ11"/>
      <c r="TLR11"/>
      <c r="TLS11"/>
      <c r="TLT11"/>
      <c r="TLU11"/>
      <c r="TLV11"/>
      <c r="TLW11"/>
      <c r="TLX11"/>
      <c r="TLY11"/>
      <c r="TLZ11"/>
      <c r="TMA11"/>
      <c r="TMB11"/>
      <c r="TMC11"/>
      <c r="TMD11"/>
      <c r="TME11"/>
      <c r="TMF11"/>
      <c r="TMG11"/>
      <c r="TMH11"/>
      <c r="TMI11"/>
      <c r="TMJ11"/>
      <c r="TMK11"/>
      <c r="TML11"/>
      <c r="TMM11"/>
      <c r="TMN11"/>
      <c r="TMO11"/>
      <c r="TMP11"/>
      <c r="TMQ11"/>
      <c r="TMR11"/>
      <c r="TMS11"/>
      <c r="TMT11"/>
      <c r="TMU11"/>
      <c r="TMV11"/>
      <c r="TMW11"/>
      <c r="TMX11"/>
      <c r="TMY11"/>
      <c r="TMZ11"/>
      <c r="TNA11"/>
      <c r="TNB11"/>
      <c r="TNC11"/>
      <c r="TND11"/>
      <c r="TNE11"/>
      <c r="TNF11"/>
      <c r="TNG11"/>
      <c r="TNH11"/>
      <c r="TNI11"/>
      <c r="TNJ11"/>
      <c r="TNK11"/>
      <c r="TNL11"/>
      <c r="TNM11"/>
      <c r="TNN11"/>
      <c r="TNO11"/>
      <c r="TNP11"/>
      <c r="TNQ11"/>
      <c r="TNR11"/>
      <c r="TNS11"/>
      <c r="TNT11"/>
      <c r="TNU11"/>
      <c r="TNV11"/>
      <c r="TNW11"/>
      <c r="TNX11"/>
      <c r="TNY11"/>
      <c r="TNZ11"/>
      <c r="TOA11"/>
      <c r="TOB11"/>
      <c r="TOC11"/>
      <c r="TOD11"/>
      <c r="TOE11"/>
      <c r="TOF11"/>
      <c r="TOG11"/>
      <c r="TOH11"/>
      <c r="TOI11"/>
      <c r="TOJ11"/>
      <c r="TOK11"/>
      <c r="TOL11"/>
      <c r="TOM11"/>
      <c r="TON11"/>
      <c r="TOO11"/>
      <c r="TOP11"/>
      <c r="TOQ11"/>
      <c r="TOR11"/>
      <c r="TOS11"/>
      <c r="TOT11"/>
      <c r="TOU11"/>
      <c r="TOV11"/>
      <c r="TOW11"/>
      <c r="TOX11"/>
      <c r="TOY11"/>
      <c r="TOZ11"/>
      <c r="TPA11"/>
      <c r="TPB11"/>
      <c r="TPC11"/>
      <c r="TPD11"/>
      <c r="TPE11"/>
      <c r="TPF11"/>
      <c r="TPG11"/>
      <c r="TPH11"/>
      <c r="TPI11"/>
      <c r="TPJ11"/>
      <c r="TPK11"/>
      <c r="TPL11"/>
      <c r="TPM11"/>
      <c r="TPN11"/>
      <c r="TPO11"/>
      <c r="TPP11"/>
      <c r="TPQ11"/>
      <c r="TPR11"/>
      <c r="TPS11"/>
      <c r="TPT11"/>
      <c r="TPU11"/>
      <c r="TPV11"/>
      <c r="TPW11"/>
      <c r="TPX11"/>
      <c r="TPY11"/>
      <c r="TPZ11"/>
      <c r="TQA11"/>
      <c r="TQB11"/>
      <c r="TQC11"/>
      <c r="TQD11"/>
      <c r="TQE11"/>
      <c r="TQF11"/>
      <c r="TQG11"/>
      <c r="TQH11"/>
      <c r="TQI11"/>
      <c r="TQJ11"/>
      <c r="TQK11"/>
      <c r="TQL11"/>
      <c r="TQM11"/>
      <c r="TQN11"/>
      <c r="TQO11"/>
      <c r="TQP11"/>
      <c r="TQQ11"/>
      <c r="TQR11"/>
      <c r="TQS11"/>
      <c r="TQT11"/>
      <c r="TQU11"/>
      <c r="TQV11"/>
      <c r="TQW11"/>
      <c r="TQX11"/>
      <c r="TQY11"/>
      <c r="TQZ11"/>
      <c r="TRA11"/>
      <c r="TRB11"/>
      <c r="TRC11"/>
      <c r="TRD11"/>
      <c r="TRE11"/>
      <c r="TRF11"/>
      <c r="TRG11"/>
      <c r="TRH11"/>
      <c r="TRI11"/>
      <c r="TRJ11"/>
      <c r="TRK11"/>
      <c r="TRL11"/>
      <c r="TRM11"/>
      <c r="TRN11"/>
      <c r="TRO11"/>
      <c r="TRP11"/>
      <c r="TRQ11"/>
      <c r="TRR11"/>
      <c r="TRS11"/>
      <c r="TRT11"/>
      <c r="TRU11"/>
      <c r="TRV11"/>
      <c r="TRW11"/>
      <c r="TRX11"/>
      <c r="TRY11"/>
      <c r="TRZ11"/>
      <c r="TSA11"/>
      <c r="TSB11"/>
      <c r="TSC11"/>
      <c r="TSD11"/>
      <c r="TSE11"/>
      <c r="TSF11"/>
      <c r="TSG11"/>
      <c r="TSH11"/>
      <c r="TSI11"/>
      <c r="TSJ11"/>
      <c r="TSK11"/>
      <c r="TSL11"/>
      <c r="TSM11"/>
      <c r="TSN11"/>
      <c r="TSO11"/>
      <c r="TSP11"/>
      <c r="TSQ11"/>
      <c r="TSR11"/>
      <c r="TSS11"/>
      <c r="TST11"/>
      <c r="TSU11"/>
      <c r="TSV11"/>
      <c r="TSW11"/>
      <c r="TSX11"/>
      <c r="TSY11"/>
      <c r="TSZ11"/>
      <c r="TTA11"/>
      <c r="TTB11"/>
      <c r="TTC11"/>
      <c r="TTD11"/>
      <c r="TTE11"/>
      <c r="TTF11"/>
      <c r="TTG11"/>
      <c r="TTH11"/>
      <c r="TTI11"/>
      <c r="TTJ11"/>
      <c r="TTK11"/>
      <c r="TTL11"/>
      <c r="TTM11"/>
      <c r="TTN11"/>
      <c r="TTO11"/>
      <c r="TTP11"/>
      <c r="TTQ11"/>
      <c r="TTR11"/>
      <c r="TTS11"/>
      <c r="TTT11"/>
      <c r="TTU11"/>
      <c r="TTV11"/>
      <c r="TTW11"/>
      <c r="TTX11"/>
      <c r="TTY11"/>
      <c r="TTZ11"/>
      <c r="TUA11"/>
      <c r="TUB11"/>
      <c r="TUC11"/>
      <c r="TUD11"/>
      <c r="TUE11"/>
      <c r="TUF11"/>
      <c r="TUG11"/>
      <c r="TUH11"/>
      <c r="TUI11"/>
      <c r="TUJ11"/>
      <c r="TUK11"/>
      <c r="TUL11"/>
      <c r="TUM11"/>
      <c r="TUN11"/>
      <c r="TUO11"/>
      <c r="TUP11"/>
      <c r="TUQ11"/>
      <c r="TUR11"/>
      <c r="TUS11"/>
      <c r="TUT11"/>
      <c r="TUU11"/>
      <c r="TUV11"/>
      <c r="TUW11"/>
      <c r="TUX11"/>
      <c r="TUY11"/>
      <c r="TUZ11"/>
      <c r="TVA11"/>
      <c r="TVB11"/>
      <c r="TVC11"/>
      <c r="TVD11"/>
      <c r="TVE11"/>
      <c r="TVF11"/>
      <c r="TVG11"/>
      <c r="TVH11"/>
      <c r="TVI11"/>
      <c r="TVJ11"/>
      <c r="TVK11"/>
      <c r="TVL11"/>
      <c r="TVM11"/>
      <c r="TVN11"/>
      <c r="TVO11"/>
      <c r="TVP11"/>
      <c r="TVQ11"/>
      <c r="TVR11"/>
      <c r="TVS11"/>
      <c r="TVT11"/>
      <c r="TVU11"/>
      <c r="TVV11"/>
      <c r="TVW11"/>
      <c r="TVX11"/>
      <c r="TVY11"/>
      <c r="TVZ11"/>
      <c r="TWA11"/>
      <c r="TWB11"/>
      <c r="TWC11"/>
      <c r="TWD11"/>
      <c r="TWE11"/>
      <c r="TWF11"/>
      <c r="TWG11"/>
      <c r="TWH11"/>
      <c r="TWI11"/>
      <c r="TWJ11"/>
      <c r="TWK11"/>
      <c r="TWL11"/>
      <c r="TWM11"/>
      <c r="TWN11"/>
      <c r="TWO11"/>
      <c r="TWP11"/>
      <c r="TWQ11"/>
      <c r="TWR11"/>
      <c r="TWS11"/>
      <c r="TWT11"/>
      <c r="TWU11"/>
      <c r="TWV11"/>
      <c r="TWW11"/>
      <c r="TWX11"/>
      <c r="TWY11"/>
      <c r="TWZ11"/>
      <c r="TXA11"/>
      <c r="TXB11"/>
      <c r="TXC11"/>
      <c r="TXD11"/>
      <c r="TXE11"/>
      <c r="TXF11"/>
      <c r="TXG11"/>
      <c r="TXH11"/>
      <c r="TXI11"/>
      <c r="TXJ11"/>
      <c r="TXK11"/>
      <c r="TXL11"/>
      <c r="TXM11"/>
      <c r="TXN11"/>
      <c r="TXO11"/>
      <c r="TXP11"/>
      <c r="TXQ11"/>
      <c r="TXR11"/>
      <c r="TXS11"/>
      <c r="TXT11"/>
      <c r="TXU11"/>
      <c r="TXV11"/>
      <c r="TXW11"/>
      <c r="TXX11"/>
      <c r="TXY11"/>
      <c r="TXZ11"/>
      <c r="TYA11"/>
      <c r="TYB11"/>
      <c r="TYC11"/>
      <c r="TYD11"/>
      <c r="TYE11"/>
      <c r="TYF11"/>
      <c r="TYG11"/>
      <c r="TYH11"/>
      <c r="TYI11"/>
      <c r="TYJ11"/>
      <c r="TYK11"/>
      <c r="TYL11"/>
      <c r="TYM11"/>
      <c r="TYN11"/>
      <c r="TYO11"/>
      <c r="TYP11"/>
      <c r="TYQ11"/>
      <c r="TYR11"/>
      <c r="TYS11"/>
      <c r="TYT11"/>
      <c r="TYU11"/>
      <c r="TYV11"/>
      <c r="TYW11"/>
      <c r="TYX11"/>
      <c r="TYY11"/>
      <c r="TYZ11"/>
      <c r="TZA11"/>
      <c r="TZB11"/>
      <c r="TZC11"/>
      <c r="TZD11"/>
      <c r="TZE11"/>
      <c r="TZF11"/>
      <c r="TZG11"/>
      <c r="TZH11"/>
      <c r="TZI11"/>
      <c r="TZJ11"/>
      <c r="TZK11"/>
      <c r="TZL11"/>
      <c r="TZM11"/>
      <c r="TZN11"/>
      <c r="TZO11"/>
      <c r="TZP11"/>
      <c r="TZQ11"/>
      <c r="TZR11"/>
      <c r="TZS11"/>
      <c r="TZT11"/>
      <c r="TZU11"/>
      <c r="TZV11"/>
      <c r="TZW11"/>
      <c r="TZX11"/>
      <c r="TZY11"/>
      <c r="TZZ11"/>
      <c r="UAA11"/>
      <c r="UAB11"/>
      <c r="UAC11"/>
      <c r="UAD11"/>
      <c r="UAE11"/>
      <c r="UAF11"/>
      <c r="UAG11"/>
      <c r="UAH11"/>
      <c r="UAI11"/>
      <c r="UAJ11"/>
      <c r="UAK11"/>
      <c r="UAL11"/>
      <c r="UAM11"/>
      <c r="UAN11"/>
      <c r="UAO11"/>
      <c r="UAP11"/>
      <c r="UAQ11"/>
      <c r="UAR11"/>
      <c r="UAS11"/>
      <c r="UAT11"/>
      <c r="UAU11"/>
      <c r="UAV11"/>
      <c r="UAW11"/>
      <c r="UAX11"/>
      <c r="UAY11"/>
      <c r="UAZ11"/>
      <c r="UBA11"/>
      <c r="UBB11"/>
      <c r="UBC11"/>
      <c r="UBD11"/>
      <c r="UBE11"/>
      <c r="UBF11"/>
      <c r="UBG11"/>
      <c r="UBH11"/>
      <c r="UBI11"/>
      <c r="UBJ11"/>
      <c r="UBK11"/>
      <c r="UBL11"/>
      <c r="UBM11"/>
      <c r="UBN11"/>
      <c r="UBO11"/>
      <c r="UBP11"/>
      <c r="UBQ11"/>
      <c r="UBR11"/>
      <c r="UBS11"/>
      <c r="UBT11"/>
      <c r="UBU11"/>
      <c r="UBV11"/>
      <c r="UBW11"/>
      <c r="UBX11"/>
      <c r="UBY11"/>
      <c r="UBZ11"/>
      <c r="UCA11"/>
      <c r="UCB11"/>
      <c r="UCC11"/>
      <c r="UCD11"/>
      <c r="UCE11"/>
      <c r="UCF11"/>
      <c r="UCG11"/>
      <c r="UCH11"/>
      <c r="UCI11"/>
      <c r="UCJ11"/>
      <c r="UCK11"/>
      <c r="UCL11"/>
      <c r="UCM11"/>
      <c r="UCN11"/>
      <c r="UCO11"/>
      <c r="UCP11"/>
      <c r="UCQ11"/>
      <c r="UCR11"/>
      <c r="UCS11"/>
      <c r="UCT11"/>
      <c r="UCU11"/>
      <c r="UCV11"/>
      <c r="UCW11"/>
      <c r="UCX11"/>
      <c r="UCY11"/>
      <c r="UCZ11"/>
      <c r="UDA11"/>
      <c r="UDB11"/>
      <c r="UDC11"/>
      <c r="UDD11"/>
      <c r="UDE11"/>
      <c r="UDF11"/>
      <c r="UDG11"/>
      <c r="UDH11"/>
      <c r="UDI11"/>
      <c r="UDJ11"/>
      <c r="UDK11"/>
      <c r="UDL11"/>
      <c r="UDM11"/>
      <c r="UDN11"/>
      <c r="UDO11"/>
      <c r="UDP11"/>
      <c r="UDQ11"/>
      <c r="UDR11"/>
      <c r="UDS11"/>
      <c r="UDT11"/>
      <c r="UDU11"/>
      <c r="UDV11"/>
      <c r="UDW11"/>
      <c r="UDX11"/>
      <c r="UDY11"/>
      <c r="UDZ11"/>
      <c r="UEA11"/>
      <c r="UEB11"/>
      <c r="UEC11"/>
      <c r="UED11"/>
      <c r="UEE11"/>
      <c r="UEF11"/>
      <c r="UEG11"/>
      <c r="UEH11"/>
      <c r="UEI11"/>
      <c r="UEJ11"/>
      <c r="UEK11"/>
      <c r="UEL11"/>
      <c r="UEM11"/>
      <c r="UEN11"/>
      <c r="UEO11"/>
      <c r="UEP11"/>
      <c r="UEQ11"/>
      <c r="UER11"/>
      <c r="UES11"/>
      <c r="UET11"/>
      <c r="UEU11"/>
      <c r="UEV11"/>
      <c r="UEW11"/>
      <c r="UEX11"/>
      <c r="UEY11"/>
      <c r="UEZ11"/>
      <c r="UFA11"/>
      <c r="UFB11"/>
      <c r="UFC11"/>
      <c r="UFD11"/>
      <c r="UFE11"/>
      <c r="UFF11"/>
      <c r="UFG11"/>
      <c r="UFH11"/>
      <c r="UFI11"/>
      <c r="UFJ11"/>
      <c r="UFK11"/>
      <c r="UFL11"/>
      <c r="UFM11"/>
      <c r="UFN11"/>
      <c r="UFO11"/>
      <c r="UFP11"/>
      <c r="UFQ11"/>
      <c r="UFR11"/>
      <c r="UFS11"/>
      <c r="UFT11"/>
      <c r="UFU11"/>
      <c r="UFV11"/>
      <c r="UFW11"/>
      <c r="UFX11"/>
      <c r="UFY11"/>
      <c r="UFZ11"/>
      <c r="UGA11"/>
      <c r="UGB11"/>
      <c r="UGC11"/>
      <c r="UGD11"/>
      <c r="UGE11"/>
      <c r="UGF11"/>
      <c r="UGG11"/>
      <c r="UGH11"/>
      <c r="UGI11"/>
      <c r="UGJ11"/>
      <c r="UGK11"/>
      <c r="UGL11"/>
      <c r="UGM11"/>
      <c r="UGN11"/>
      <c r="UGO11"/>
      <c r="UGP11"/>
      <c r="UGQ11"/>
      <c r="UGR11"/>
      <c r="UGS11"/>
      <c r="UGT11"/>
      <c r="UGU11"/>
      <c r="UGV11"/>
      <c r="UGW11"/>
      <c r="UGX11"/>
      <c r="UGY11"/>
      <c r="UGZ11"/>
      <c r="UHA11"/>
      <c r="UHB11"/>
      <c r="UHC11"/>
      <c r="UHD11"/>
      <c r="UHE11"/>
      <c r="UHF11"/>
      <c r="UHG11"/>
      <c r="UHH11"/>
      <c r="UHI11"/>
      <c r="UHJ11"/>
      <c r="UHK11"/>
      <c r="UHL11"/>
      <c r="UHM11"/>
      <c r="UHN11"/>
      <c r="UHO11"/>
      <c r="UHP11"/>
      <c r="UHQ11"/>
      <c r="UHR11"/>
      <c r="UHS11"/>
      <c r="UHT11"/>
      <c r="UHU11"/>
      <c r="UHV11"/>
      <c r="UHW11"/>
      <c r="UHX11"/>
      <c r="UHY11"/>
      <c r="UHZ11"/>
      <c r="UIA11"/>
      <c r="UIB11"/>
      <c r="UIC11"/>
      <c r="UID11"/>
      <c r="UIE11"/>
      <c r="UIF11"/>
      <c r="UIG11"/>
      <c r="UIH11"/>
      <c r="UII11"/>
      <c r="UIJ11"/>
      <c r="UIK11"/>
      <c r="UIL11"/>
      <c r="UIM11"/>
      <c r="UIN11"/>
      <c r="UIO11"/>
      <c r="UIP11"/>
      <c r="UIQ11"/>
      <c r="UIR11"/>
      <c r="UIS11"/>
      <c r="UIT11"/>
      <c r="UIU11"/>
      <c r="UIV11"/>
      <c r="UIW11"/>
      <c r="UIX11"/>
      <c r="UIY11"/>
      <c r="UIZ11"/>
      <c r="UJA11"/>
      <c r="UJB11"/>
      <c r="UJC11"/>
      <c r="UJD11"/>
      <c r="UJE11"/>
      <c r="UJF11"/>
      <c r="UJG11"/>
      <c r="UJH11"/>
      <c r="UJI11"/>
      <c r="UJJ11"/>
      <c r="UJK11"/>
      <c r="UJL11"/>
      <c r="UJM11"/>
      <c r="UJN11"/>
      <c r="UJO11"/>
      <c r="UJP11"/>
      <c r="UJQ11"/>
      <c r="UJR11"/>
      <c r="UJS11"/>
      <c r="UJT11"/>
      <c r="UJU11"/>
      <c r="UJV11"/>
      <c r="UJW11"/>
      <c r="UJX11"/>
      <c r="UJY11"/>
      <c r="UJZ11"/>
      <c r="UKA11"/>
      <c r="UKB11"/>
      <c r="UKC11"/>
      <c r="UKD11"/>
      <c r="UKE11"/>
      <c r="UKF11"/>
      <c r="UKG11"/>
      <c r="UKH11"/>
      <c r="UKI11"/>
      <c r="UKJ11"/>
      <c r="UKK11"/>
      <c r="UKL11"/>
      <c r="UKM11"/>
      <c r="UKN11"/>
      <c r="UKO11"/>
      <c r="UKP11"/>
      <c r="UKQ11"/>
      <c r="UKR11"/>
      <c r="UKS11"/>
      <c r="UKT11"/>
      <c r="UKU11"/>
      <c r="UKV11"/>
      <c r="UKW11"/>
      <c r="UKX11"/>
      <c r="UKY11"/>
      <c r="UKZ11"/>
      <c r="ULA11"/>
      <c r="ULB11"/>
      <c r="ULC11"/>
      <c r="ULD11"/>
      <c r="ULE11"/>
      <c r="ULF11"/>
      <c r="ULG11"/>
      <c r="ULH11"/>
      <c r="ULI11"/>
      <c r="ULJ11"/>
      <c r="ULK11"/>
      <c r="ULL11"/>
      <c r="ULM11"/>
      <c r="ULN11"/>
      <c r="ULO11"/>
      <c r="ULP11"/>
      <c r="ULQ11"/>
      <c r="ULR11"/>
      <c r="ULS11"/>
      <c r="ULT11"/>
      <c r="ULU11"/>
      <c r="ULV11"/>
      <c r="ULW11"/>
      <c r="ULX11"/>
      <c r="ULY11"/>
      <c r="ULZ11"/>
      <c r="UMA11"/>
      <c r="UMB11"/>
      <c r="UMC11"/>
      <c r="UMD11"/>
      <c r="UME11"/>
      <c r="UMF11"/>
      <c r="UMG11"/>
      <c r="UMH11"/>
      <c r="UMI11"/>
      <c r="UMJ11"/>
      <c r="UMK11"/>
      <c r="UML11"/>
      <c r="UMM11"/>
      <c r="UMN11"/>
      <c r="UMO11"/>
      <c r="UMP11"/>
      <c r="UMQ11"/>
      <c r="UMR11"/>
      <c r="UMS11"/>
      <c r="UMT11"/>
      <c r="UMU11"/>
      <c r="UMV11"/>
      <c r="UMW11"/>
      <c r="UMX11"/>
      <c r="UMY11"/>
      <c r="UMZ11"/>
      <c r="UNA11"/>
      <c r="UNB11"/>
      <c r="UNC11"/>
      <c r="UND11"/>
      <c r="UNE11"/>
      <c r="UNF11"/>
      <c r="UNG11"/>
      <c r="UNH11"/>
      <c r="UNI11"/>
      <c r="UNJ11"/>
      <c r="UNK11"/>
      <c r="UNL11"/>
      <c r="UNM11"/>
      <c r="UNN11"/>
      <c r="UNO11"/>
      <c r="UNP11"/>
      <c r="UNQ11"/>
      <c r="UNR11"/>
      <c r="UNS11"/>
      <c r="UNT11"/>
      <c r="UNU11"/>
      <c r="UNV11"/>
      <c r="UNW11"/>
      <c r="UNX11"/>
      <c r="UNY11"/>
      <c r="UNZ11"/>
      <c r="UOA11"/>
      <c r="UOB11"/>
      <c r="UOC11"/>
      <c r="UOD11"/>
      <c r="UOE11"/>
      <c r="UOF11"/>
      <c r="UOG11"/>
      <c r="UOH11"/>
      <c r="UOI11"/>
      <c r="UOJ11"/>
      <c r="UOK11"/>
      <c r="UOL11"/>
      <c r="UOM11"/>
      <c r="UON11"/>
      <c r="UOO11"/>
      <c r="UOP11"/>
      <c r="UOQ11"/>
      <c r="UOR11"/>
      <c r="UOS11"/>
      <c r="UOT11"/>
      <c r="UOU11"/>
      <c r="UOV11"/>
      <c r="UOW11"/>
      <c r="UOX11"/>
      <c r="UOY11"/>
      <c r="UOZ11"/>
      <c r="UPA11"/>
      <c r="UPB11"/>
      <c r="UPC11"/>
      <c r="UPD11"/>
      <c r="UPE11"/>
      <c r="UPF11"/>
      <c r="UPG11"/>
      <c r="UPH11"/>
      <c r="UPI11"/>
      <c r="UPJ11"/>
      <c r="UPK11"/>
      <c r="UPL11"/>
      <c r="UPM11"/>
      <c r="UPN11"/>
      <c r="UPO11"/>
      <c r="UPP11"/>
      <c r="UPQ11"/>
      <c r="UPR11"/>
      <c r="UPS11"/>
      <c r="UPT11"/>
      <c r="UPU11"/>
      <c r="UPV11"/>
      <c r="UPW11"/>
      <c r="UPX11"/>
      <c r="UPY11"/>
      <c r="UPZ11"/>
      <c r="UQA11"/>
      <c r="UQB11"/>
      <c r="UQC11"/>
      <c r="UQD11"/>
      <c r="UQE11"/>
      <c r="UQF11"/>
      <c r="UQG11"/>
      <c r="UQH11"/>
      <c r="UQI11"/>
      <c r="UQJ11"/>
      <c r="UQK11"/>
      <c r="UQL11"/>
      <c r="UQM11"/>
      <c r="UQN11"/>
      <c r="UQO11"/>
      <c r="UQP11"/>
      <c r="UQQ11"/>
      <c r="UQR11"/>
      <c r="UQS11"/>
      <c r="UQT11"/>
      <c r="UQU11"/>
      <c r="UQV11"/>
      <c r="UQW11"/>
      <c r="UQX11"/>
      <c r="UQY11"/>
      <c r="UQZ11"/>
      <c r="URA11"/>
      <c r="URB11"/>
      <c r="URC11"/>
      <c r="URD11"/>
      <c r="URE11"/>
      <c r="URF11"/>
      <c r="URG11"/>
      <c r="URH11"/>
      <c r="URI11"/>
      <c r="URJ11"/>
      <c r="URK11"/>
      <c r="URL11"/>
      <c r="URM11"/>
      <c r="URN11"/>
      <c r="URO11"/>
      <c r="URP11"/>
      <c r="URQ11"/>
      <c r="URR11"/>
      <c r="URS11"/>
      <c r="URT11"/>
      <c r="URU11"/>
      <c r="URV11"/>
      <c r="URW11"/>
      <c r="URX11"/>
      <c r="URY11"/>
      <c r="URZ11"/>
      <c r="USA11"/>
      <c r="USB11"/>
      <c r="USC11"/>
      <c r="USD11"/>
      <c r="USE11"/>
      <c r="USF11"/>
      <c r="USG11"/>
      <c r="USH11"/>
      <c r="USI11"/>
      <c r="USJ11"/>
      <c r="USK11"/>
      <c r="USL11"/>
      <c r="USM11"/>
      <c r="USN11"/>
      <c r="USO11"/>
      <c r="USP11"/>
      <c r="USQ11"/>
      <c r="USR11"/>
      <c r="USS11"/>
      <c r="UST11"/>
      <c r="USU11"/>
      <c r="USV11"/>
      <c r="USW11"/>
      <c r="USX11"/>
      <c r="USY11"/>
      <c r="USZ11"/>
      <c r="UTA11"/>
      <c r="UTB11"/>
      <c r="UTC11"/>
      <c r="UTD11"/>
      <c r="UTE11"/>
      <c r="UTF11"/>
      <c r="UTG11"/>
      <c r="UTH11"/>
      <c r="UTI11"/>
      <c r="UTJ11"/>
      <c r="UTK11"/>
      <c r="UTL11"/>
      <c r="UTM11"/>
      <c r="UTN11"/>
      <c r="UTO11"/>
      <c r="UTP11"/>
      <c r="UTQ11"/>
      <c r="UTR11"/>
      <c r="UTS11"/>
      <c r="UTT11"/>
      <c r="UTU11"/>
      <c r="UTV11"/>
      <c r="UTW11"/>
      <c r="UTX11"/>
      <c r="UTY11"/>
      <c r="UTZ11"/>
      <c r="UUA11"/>
      <c r="UUB11"/>
      <c r="UUC11"/>
      <c r="UUD11"/>
      <c r="UUE11"/>
      <c r="UUF11"/>
      <c r="UUG11"/>
      <c r="UUH11"/>
      <c r="UUI11"/>
      <c r="UUJ11"/>
      <c r="UUK11"/>
      <c r="UUL11"/>
      <c r="UUM11"/>
      <c r="UUN11"/>
      <c r="UUO11"/>
      <c r="UUP11"/>
      <c r="UUQ11"/>
      <c r="UUR11"/>
      <c r="UUS11"/>
      <c r="UUT11"/>
      <c r="UUU11"/>
      <c r="UUV11"/>
      <c r="UUW11"/>
      <c r="UUX11"/>
      <c r="UUY11"/>
      <c r="UUZ11"/>
      <c r="UVA11"/>
      <c r="UVB11"/>
      <c r="UVC11"/>
      <c r="UVD11"/>
      <c r="UVE11"/>
      <c r="UVF11"/>
      <c r="UVG11"/>
      <c r="UVH11"/>
      <c r="UVI11"/>
      <c r="UVJ11"/>
      <c r="UVK11"/>
      <c r="UVL11"/>
      <c r="UVM11"/>
      <c r="UVN11"/>
      <c r="UVO11"/>
      <c r="UVP11"/>
      <c r="UVQ11"/>
      <c r="UVR11"/>
      <c r="UVS11"/>
      <c r="UVT11"/>
      <c r="UVU11"/>
      <c r="UVV11"/>
      <c r="UVW11"/>
      <c r="UVX11"/>
      <c r="UVY11"/>
      <c r="UVZ11"/>
      <c r="UWA11"/>
      <c r="UWB11"/>
      <c r="UWC11"/>
      <c r="UWD11"/>
      <c r="UWE11"/>
      <c r="UWF11"/>
      <c r="UWG11"/>
      <c r="UWH11"/>
      <c r="UWI11"/>
      <c r="UWJ11"/>
      <c r="UWK11"/>
      <c r="UWL11"/>
      <c r="UWM11"/>
      <c r="UWN11"/>
      <c r="UWO11"/>
      <c r="UWP11"/>
      <c r="UWQ11"/>
      <c r="UWR11"/>
      <c r="UWS11"/>
      <c r="UWT11"/>
      <c r="UWU11"/>
      <c r="UWV11"/>
      <c r="UWW11"/>
      <c r="UWX11"/>
      <c r="UWY11"/>
      <c r="UWZ11"/>
      <c r="UXA11"/>
      <c r="UXB11"/>
      <c r="UXC11"/>
      <c r="UXD11"/>
      <c r="UXE11"/>
      <c r="UXF11"/>
      <c r="UXG11"/>
      <c r="UXH11"/>
      <c r="UXI11"/>
      <c r="UXJ11"/>
      <c r="UXK11"/>
      <c r="UXL11"/>
      <c r="UXM11"/>
      <c r="UXN11"/>
      <c r="UXO11"/>
      <c r="UXP11"/>
      <c r="UXQ11"/>
      <c r="UXR11"/>
      <c r="UXS11"/>
      <c r="UXT11"/>
      <c r="UXU11"/>
      <c r="UXV11"/>
      <c r="UXW11"/>
      <c r="UXX11"/>
      <c r="UXY11"/>
      <c r="UXZ11"/>
      <c r="UYA11"/>
      <c r="UYB11"/>
      <c r="UYC11"/>
      <c r="UYD11"/>
      <c r="UYE11"/>
      <c r="UYF11"/>
      <c r="UYG11"/>
      <c r="UYH11"/>
      <c r="UYI11"/>
      <c r="UYJ11"/>
      <c r="UYK11"/>
      <c r="UYL11"/>
      <c r="UYM11"/>
      <c r="UYN11"/>
      <c r="UYO11"/>
      <c r="UYP11"/>
      <c r="UYQ11"/>
      <c r="UYR11"/>
      <c r="UYS11"/>
      <c r="UYT11"/>
      <c r="UYU11"/>
      <c r="UYV11"/>
      <c r="UYW11"/>
      <c r="UYX11"/>
      <c r="UYY11"/>
      <c r="UYZ11"/>
      <c r="UZA11"/>
      <c r="UZB11"/>
      <c r="UZC11"/>
      <c r="UZD11"/>
      <c r="UZE11"/>
      <c r="UZF11"/>
      <c r="UZG11"/>
      <c r="UZH11"/>
      <c r="UZI11"/>
      <c r="UZJ11"/>
      <c r="UZK11"/>
      <c r="UZL11"/>
      <c r="UZM11"/>
      <c r="UZN11"/>
      <c r="UZO11"/>
      <c r="UZP11"/>
      <c r="UZQ11"/>
      <c r="UZR11"/>
      <c r="UZS11"/>
      <c r="UZT11"/>
      <c r="UZU11"/>
      <c r="UZV11"/>
      <c r="UZW11"/>
      <c r="UZX11"/>
      <c r="UZY11"/>
      <c r="UZZ11"/>
      <c r="VAA11"/>
      <c r="VAB11"/>
      <c r="VAC11"/>
      <c r="VAD11"/>
      <c r="VAE11"/>
      <c r="VAF11"/>
      <c r="VAG11"/>
      <c r="VAH11"/>
      <c r="VAI11"/>
      <c r="VAJ11"/>
      <c r="VAK11"/>
      <c r="VAL11"/>
      <c r="VAM11"/>
      <c r="VAN11"/>
      <c r="VAO11"/>
      <c r="VAP11"/>
      <c r="VAQ11"/>
      <c r="VAR11"/>
      <c r="VAS11"/>
      <c r="VAT11"/>
      <c r="VAU11"/>
      <c r="VAV11"/>
      <c r="VAW11"/>
      <c r="VAX11"/>
      <c r="VAY11"/>
      <c r="VAZ11"/>
      <c r="VBA11"/>
      <c r="VBB11"/>
      <c r="VBC11"/>
      <c r="VBD11"/>
      <c r="VBE11"/>
      <c r="VBF11"/>
      <c r="VBG11"/>
      <c r="VBH11"/>
      <c r="VBI11"/>
      <c r="VBJ11"/>
      <c r="VBK11"/>
      <c r="VBL11"/>
      <c r="VBM11"/>
      <c r="VBN11"/>
      <c r="VBO11"/>
      <c r="VBP11"/>
      <c r="VBQ11"/>
      <c r="VBR11"/>
      <c r="VBS11"/>
      <c r="VBT11"/>
      <c r="VBU11"/>
      <c r="VBV11"/>
      <c r="VBW11"/>
      <c r="VBX11"/>
      <c r="VBY11"/>
      <c r="VBZ11"/>
      <c r="VCA11"/>
      <c r="VCB11"/>
      <c r="VCC11"/>
      <c r="VCD11"/>
      <c r="VCE11"/>
      <c r="VCF11"/>
      <c r="VCG11"/>
      <c r="VCH11"/>
      <c r="VCI11"/>
      <c r="VCJ11"/>
      <c r="VCK11"/>
      <c r="VCL11"/>
      <c r="VCM11"/>
      <c r="VCN11"/>
      <c r="VCO11"/>
      <c r="VCP11"/>
      <c r="VCQ11"/>
      <c r="VCR11"/>
      <c r="VCS11"/>
      <c r="VCT11"/>
      <c r="VCU11"/>
      <c r="VCV11"/>
      <c r="VCW11"/>
      <c r="VCX11"/>
      <c r="VCY11"/>
      <c r="VCZ11"/>
      <c r="VDA11"/>
      <c r="VDB11"/>
      <c r="VDC11"/>
      <c r="VDD11"/>
      <c r="VDE11"/>
      <c r="VDF11"/>
      <c r="VDG11"/>
      <c r="VDH11"/>
      <c r="VDI11"/>
      <c r="VDJ11"/>
      <c r="VDK11"/>
      <c r="VDL11"/>
      <c r="VDM11"/>
      <c r="VDN11"/>
      <c r="VDO11"/>
      <c r="VDP11"/>
      <c r="VDQ11"/>
      <c r="VDR11"/>
      <c r="VDS11"/>
      <c r="VDT11"/>
      <c r="VDU11"/>
      <c r="VDV11"/>
      <c r="VDW11"/>
      <c r="VDX11"/>
      <c r="VDY11"/>
      <c r="VDZ11"/>
      <c r="VEA11"/>
      <c r="VEB11"/>
      <c r="VEC11"/>
      <c r="VED11"/>
      <c r="VEE11"/>
      <c r="VEF11"/>
      <c r="VEG11"/>
      <c r="VEH11"/>
      <c r="VEI11"/>
      <c r="VEJ11"/>
      <c r="VEK11"/>
      <c r="VEL11"/>
      <c r="VEM11"/>
      <c r="VEN11"/>
      <c r="VEO11"/>
      <c r="VEP11"/>
      <c r="VEQ11"/>
      <c r="VER11"/>
      <c r="VES11"/>
      <c r="VET11"/>
      <c r="VEU11"/>
      <c r="VEV11"/>
      <c r="VEW11"/>
      <c r="VEX11"/>
      <c r="VEY11"/>
      <c r="VEZ11"/>
      <c r="VFA11"/>
      <c r="VFB11"/>
      <c r="VFC11"/>
      <c r="VFD11"/>
      <c r="VFE11"/>
      <c r="VFF11"/>
      <c r="VFG11"/>
      <c r="VFH11"/>
      <c r="VFI11"/>
      <c r="VFJ11"/>
      <c r="VFK11"/>
      <c r="VFL11"/>
      <c r="VFM11"/>
      <c r="VFN11"/>
      <c r="VFO11"/>
      <c r="VFP11"/>
      <c r="VFQ11"/>
      <c r="VFR11"/>
      <c r="VFS11"/>
      <c r="VFT11"/>
      <c r="VFU11"/>
      <c r="VFV11"/>
      <c r="VFW11"/>
      <c r="VFX11"/>
      <c r="VFY11"/>
      <c r="VFZ11"/>
      <c r="VGA11"/>
      <c r="VGB11"/>
      <c r="VGC11"/>
      <c r="VGD11"/>
      <c r="VGE11"/>
      <c r="VGF11"/>
      <c r="VGG11"/>
      <c r="VGH11"/>
      <c r="VGI11"/>
      <c r="VGJ11"/>
      <c r="VGK11"/>
      <c r="VGL11"/>
      <c r="VGM11"/>
      <c r="VGN11"/>
      <c r="VGO11"/>
      <c r="VGP11"/>
      <c r="VGQ11"/>
      <c r="VGR11"/>
      <c r="VGS11"/>
      <c r="VGT11"/>
      <c r="VGU11"/>
      <c r="VGV11"/>
      <c r="VGW11"/>
      <c r="VGX11"/>
      <c r="VGY11"/>
      <c r="VGZ11"/>
      <c r="VHA11"/>
      <c r="VHB11"/>
      <c r="VHC11"/>
      <c r="VHD11"/>
      <c r="VHE11"/>
      <c r="VHF11"/>
      <c r="VHG11"/>
      <c r="VHH11"/>
      <c r="VHI11"/>
      <c r="VHJ11"/>
      <c r="VHK11"/>
      <c r="VHL11"/>
      <c r="VHM11"/>
      <c r="VHN11"/>
      <c r="VHO11"/>
      <c r="VHP11"/>
      <c r="VHQ11"/>
      <c r="VHR11"/>
      <c r="VHS11"/>
      <c r="VHT11"/>
      <c r="VHU11"/>
      <c r="VHV11"/>
      <c r="VHW11"/>
      <c r="VHX11"/>
      <c r="VHY11"/>
      <c r="VHZ11"/>
      <c r="VIA11"/>
      <c r="VIB11"/>
      <c r="VIC11"/>
      <c r="VID11"/>
      <c r="VIE11"/>
      <c r="VIF11"/>
      <c r="VIG11"/>
      <c r="VIH11"/>
      <c r="VII11"/>
      <c r="VIJ11"/>
      <c r="VIK11"/>
      <c r="VIL11"/>
      <c r="VIM11"/>
      <c r="VIN11"/>
      <c r="VIO11"/>
      <c r="VIP11"/>
      <c r="VIQ11"/>
      <c r="VIR11"/>
      <c r="VIS11"/>
      <c r="VIT11"/>
      <c r="VIU11"/>
      <c r="VIV11"/>
      <c r="VIW11"/>
      <c r="VIX11"/>
      <c r="VIY11"/>
      <c r="VIZ11"/>
      <c r="VJA11"/>
      <c r="VJB11"/>
      <c r="VJC11"/>
      <c r="VJD11"/>
      <c r="VJE11"/>
      <c r="VJF11"/>
      <c r="VJG11"/>
      <c r="VJH11"/>
      <c r="VJI11"/>
      <c r="VJJ11"/>
      <c r="VJK11"/>
      <c r="VJL11"/>
      <c r="VJM11"/>
      <c r="VJN11"/>
      <c r="VJO11"/>
      <c r="VJP11"/>
      <c r="VJQ11"/>
      <c r="VJR11"/>
      <c r="VJS11"/>
      <c r="VJT11"/>
      <c r="VJU11"/>
      <c r="VJV11"/>
      <c r="VJW11"/>
      <c r="VJX11"/>
      <c r="VJY11"/>
      <c r="VJZ11"/>
      <c r="VKA11"/>
      <c r="VKB11"/>
      <c r="VKC11"/>
      <c r="VKD11"/>
      <c r="VKE11"/>
      <c r="VKF11"/>
      <c r="VKG11"/>
      <c r="VKH11"/>
      <c r="VKI11"/>
      <c r="VKJ11"/>
      <c r="VKK11"/>
      <c r="VKL11"/>
      <c r="VKM11"/>
      <c r="VKN11"/>
      <c r="VKO11"/>
      <c r="VKP11"/>
      <c r="VKQ11"/>
      <c r="VKR11"/>
      <c r="VKS11"/>
      <c r="VKT11"/>
      <c r="VKU11"/>
      <c r="VKV11"/>
      <c r="VKW11"/>
      <c r="VKX11"/>
      <c r="VKY11"/>
      <c r="VKZ11"/>
      <c r="VLA11"/>
      <c r="VLB11"/>
      <c r="VLC11"/>
      <c r="VLD11"/>
      <c r="VLE11"/>
      <c r="VLF11"/>
      <c r="VLG11"/>
      <c r="VLH11"/>
      <c r="VLI11"/>
      <c r="VLJ11"/>
      <c r="VLK11"/>
      <c r="VLL11"/>
      <c r="VLM11"/>
      <c r="VLN11"/>
      <c r="VLO11"/>
      <c r="VLP11"/>
      <c r="VLQ11"/>
      <c r="VLR11"/>
      <c r="VLS11"/>
      <c r="VLT11"/>
      <c r="VLU11"/>
      <c r="VLV11"/>
      <c r="VLW11"/>
      <c r="VLX11"/>
      <c r="VLY11"/>
      <c r="VLZ11"/>
      <c r="VMA11"/>
      <c r="VMB11"/>
      <c r="VMC11"/>
      <c r="VMD11"/>
      <c r="VME11"/>
      <c r="VMF11"/>
      <c r="VMG11"/>
      <c r="VMH11"/>
      <c r="VMI11"/>
      <c r="VMJ11"/>
      <c r="VMK11"/>
      <c r="VML11"/>
      <c r="VMM11"/>
      <c r="VMN11"/>
      <c r="VMO11"/>
      <c r="VMP11"/>
      <c r="VMQ11"/>
      <c r="VMR11"/>
      <c r="VMS11"/>
      <c r="VMT11"/>
      <c r="VMU11"/>
      <c r="VMV11"/>
      <c r="VMW11"/>
      <c r="VMX11"/>
      <c r="VMY11"/>
      <c r="VMZ11"/>
      <c r="VNA11"/>
      <c r="VNB11"/>
      <c r="VNC11"/>
      <c r="VND11"/>
      <c r="VNE11"/>
      <c r="VNF11"/>
      <c r="VNG11"/>
      <c r="VNH11"/>
      <c r="VNI11"/>
      <c r="VNJ11"/>
      <c r="VNK11"/>
      <c r="VNL11"/>
      <c r="VNM11"/>
      <c r="VNN11"/>
      <c r="VNO11"/>
      <c r="VNP11"/>
      <c r="VNQ11"/>
      <c r="VNR11"/>
      <c r="VNS11"/>
      <c r="VNT11"/>
      <c r="VNU11"/>
      <c r="VNV11"/>
      <c r="VNW11"/>
      <c r="VNX11"/>
      <c r="VNY11"/>
      <c r="VNZ11"/>
      <c r="VOA11"/>
      <c r="VOB11"/>
      <c r="VOC11"/>
      <c r="VOD11"/>
      <c r="VOE11"/>
      <c r="VOF11"/>
      <c r="VOG11"/>
      <c r="VOH11"/>
      <c r="VOI11"/>
      <c r="VOJ11"/>
      <c r="VOK11"/>
      <c r="VOL11"/>
      <c r="VOM11"/>
      <c r="VON11"/>
      <c r="VOO11"/>
      <c r="VOP11"/>
      <c r="VOQ11"/>
      <c r="VOR11"/>
      <c r="VOS11"/>
      <c r="VOT11"/>
      <c r="VOU11"/>
      <c r="VOV11"/>
      <c r="VOW11"/>
      <c r="VOX11"/>
      <c r="VOY11"/>
      <c r="VOZ11"/>
      <c r="VPA11"/>
      <c r="VPB11"/>
      <c r="VPC11"/>
      <c r="VPD11"/>
      <c r="VPE11"/>
      <c r="VPF11"/>
      <c r="VPG11"/>
      <c r="VPH11"/>
      <c r="VPI11"/>
      <c r="VPJ11"/>
      <c r="VPK11"/>
      <c r="VPL11"/>
      <c r="VPM11"/>
      <c r="VPN11"/>
      <c r="VPO11"/>
      <c r="VPP11"/>
      <c r="VPQ11"/>
      <c r="VPR11"/>
      <c r="VPS11"/>
      <c r="VPT11"/>
      <c r="VPU11"/>
      <c r="VPV11"/>
      <c r="VPW11"/>
      <c r="VPX11"/>
      <c r="VPY11"/>
      <c r="VPZ11"/>
      <c r="VQA11"/>
      <c r="VQB11"/>
      <c r="VQC11"/>
      <c r="VQD11"/>
      <c r="VQE11"/>
      <c r="VQF11"/>
      <c r="VQG11"/>
      <c r="VQH11"/>
      <c r="VQI11"/>
      <c r="VQJ11"/>
      <c r="VQK11"/>
      <c r="VQL11"/>
      <c r="VQM11"/>
      <c r="VQN11"/>
      <c r="VQO11"/>
      <c r="VQP11"/>
      <c r="VQQ11"/>
      <c r="VQR11"/>
      <c r="VQS11"/>
      <c r="VQT11"/>
      <c r="VQU11"/>
      <c r="VQV11"/>
      <c r="VQW11"/>
      <c r="VQX11"/>
      <c r="VQY11"/>
      <c r="VQZ11"/>
      <c r="VRA11"/>
      <c r="VRB11"/>
      <c r="VRC11"/>
      <c r="VRD11"/>
      <c r="VRE11"/>
      <c r="VRF11"/>
      <c r="VRG11"/>
      <c r="VRH11"/>
      <c r="VRI11"/>
      <c r="VRJ11"/>
      <c r="VRK11"/>
      <c r="VRL11"/>
      <c r="VRM11"/>
      <c r="VRN11"/>
      <c r="VRO11"/>
      <c r="VRP11"/>
      <c r="VRQ11"/>
      <c r="VRR11"/>
      <c r="VRS11"/>
      <c r="VRT11"/>
      <c r="VRU11"/>
      <c r="VRV11"/>
      <c r="VRW11"/>
      <c r="VRX11"/>
      <c r="VRY11"/>
      <c r="VRZ11"/>
      <c r="VSA11"/>
      <c r="VSB11"/>
      <c r="VSC11"/>
      <c r="VSD11"/>
      <c r="VSE11"/>
      <c r="VSF11"/>
      <c r="VSG11"/>
      <c r="VSH11"/>
      <c r="VSI11"/>
      <c r="VSJ11"/>
      <c r="VSK11"/>
      <c r="VSL11"/>
      <c r="VSM11"/>
      <c r="VSN11"/>
      <c r="VSO11"/>
      <c r="VSP11"/>
      <c r="VSQ11"/>
      <c r="VSR11"/>
      <c r="VSS11"/>
      <c r="VST11"/>
      <c r="VSU11"/>
      <c r="VSV11"/>
      <c r="VSW11"/>
      <c r="VSX11"/>
      <c r="VSY11"/>
      <c r="VSZ11"/>
      <c r="VTA11"/>
      <c r="VTB11"/>
      <c r="VTC11"/>
      <c r="VTD11"/>
      <c r="VTE11"/>
      <c r="VTF11"/>
      <c r="VTG11"/>
      <c r="VTH11"/>
      <c r="VTI11"/>
      <c r="VTJ11"/>
      <c r="VTK11"/>
      <c r="VTL11"/>
      <c r="VTM11"/>
      <c r="VTN11"/>
      <c r="VTO11"/>
      <c r="VTP11"/>
      <c r="VTQ11"/>
      <c r="VTR11"/>
      <c r="VTS11"/>
      <c r="VTT11"/>
      <c r="VTU11"/>
      <c r="VTV11"/>
      <c r="VTW11"/>
      <c r="VTX11"/>
      <c r="VTY11"/>
      <c r="VTZ11"/>
      <c r="VUA11"/>
      <c r="VUB11"/>
      <c r="VUC11"/>
      <c r="VUD11"/>
      <c r="VUE11"/>
      <c r="VUF11"/>
      <c r="VUG11"/>
      <c r="VUH11"/>
      <c r="VUI11"/>
      <c r="VUJ11"/>
      <c r="VUK11"/>
      <c r="VUL11"/>
      <c r="VUM11"/>
      <c r="VUN11"/>
      <c r="VUO11"/>
      <c r="VUP11"/>
      <c r="VUQ11"/>
      <c r="VUR11"/>
      <c r="VUS11"/>
      <c r="VUT11"/>
      <c r="VUU11"/>
      <c r="VUV11"/>
      <c r="VUW11"/>
      <c r="VUX11"/>
      <c r="VUY11"/>
      <c r="VUZ11"/>
      <c r="VVA11"/>
      <c r="VVB11"/>
      <c r="VVC11"/>
      <c r="VVD11"/>
      <c r="VVE11"/>
      <c r="VVF11"/>
      <c r="VVG11"/>
      <c r="VVH11"/>
      <c r="VVI11"/>
      <c r="VVJ11"/>
      <c r="VVK11"/>
      <c r="VVL11"/>
      <c r="VVM11"/>
      <c r="VVN11"/>
      <c r="VVO11"/>
      <c r="VVP11"/>
      <c r="VVQ11"/>
      <c r="VVR11"/>
      <c r="VVS11"/>
      <c r="VVT11"/>
      <c r="VVU11"/>
      <c r="VVV11"/>
      <c r="VVW11"/>
      <c r="VVX11"/>
      <c r="VVY11"/>
      <c r="VVZ11"/>
      <c r="VWA11"/>
      <c r="VWB11"/>
      <c r="VWC11"/>
      <c r="VWD11"/>
      <c r="VWE11"/>
      <c r="VWF11"/>
      <c r="VWG11"/>
      <c r="VWH11"/>
      <c r="VWI11"/>
      <c r="VWJ11"/>
      <c r="VWK11"/>
      <c r="VWL11"/>
      <c r="VWM11"/>
      <c r="VWN11"/>
      <c r="VWO11"/>
      <c r="VWP11"/>
      <c r="VWQ11"/>
      <c r="VWR11"/>
      <c r="VWS11"/>
      <c r="VWT11"/>
      <c r="VWU11"/>
      <c r="VWV11"/>
      <c r="VWW11"/>
      <c r="VWX11"/>
      <c r="VWY11"/>
      <c r="VWZ11"/>
      <c r="VXA11"/>
      <c r="VXB11"/>
      <c r="VXC11"/>
      <c r="VXD11"/>
      <c r="VXE11"/>
      <c r="VXF11"/>
      <c r="VXG11"/>
      <c r="VXH11"/>
      <c r="VXI11"/>
      <c r="VXJ11"/>
      <c r="VXK11"/>
      <c r="VXL11"/>
      <c r="VXM11"/>
      <c r="VXN11"/>
      <c r="VXO11"/>
      <c r="VXP11"/>
      <c r="VXQ11"/>
      <c r="VXR11"/>
      <c r="VXS11"/>
      <c r="VXT11"/>
      <c r="VXU11"/>
      <c r="VXV11"/>
      <c r="VXW11"/>
      <c r="VXX11"/>
      <c r="VXY11"/>
      <c r="VXZ11"/>
      <c r="VYA11"/>
      <c r="VYB11"/>
      <c r="VYC11"/>
      <c r="VYD11"/>
      <c r="VYE11"/>
      <c r="VYF11"/>
      <c r="VYG11"/>
      <c r="VYH11"/>
      <c r="VYI11"/>
      <c r="VYJ11"/>
      <c r="VYK11"/>
      <c r="VYL11"/>
      <c r="VYM11"/>
      <c r="VYN11"/>
      <c r="VYO11"/>
      <c r="VYP11"/>
      <c r="VYQ11"/>
      <c r="VYR11"/>
      <c r="VYS11"/>
      <c r="VYT11"/>
      <c r="VYU11"/>
      <c r="VYV11"/>
      <c r="VYW11"/>
      <c r="VYX11"/>
      <c r="VYY11"/>
      <c r="VYZ11"/>
      <c r="VZA11"/>
      <c r="VZB11"/>
      <c r="VZC11"/>
      <c r="VZD11"/>
      <c r="VZE11"/>
      <c r="VZF11"/>
      <c r="VZG11"/>
      <c r="VZH11"/>
      <c r="VZI11"/>
      <c r="VZJ11"/>
      <c r="VZK11"/>
      <c r="VZL11"/>
      <c r="VZM11"/>
      <c r="VZN11"/>
      <c r="VZO11"/>
      <c r="VZP11"/>
      <c r="VZQ11"/>
      <c r="VZR11"/>
      <c r="VZS11"/>
      <c r="VZT11"/>
      <c r="VZU11"/>
      <c r="VZV11"/>
      <c r="VZW11"/>
      <c r="VZX11"/>
      <c r="VZY11"/>
      <c r="VZZ11"/>
      <c r="WAA11"/>
      <c r="WAB11"/>
      <c r="WAC11"/>
      <c r="WAD11"/>
      <c r="WAE11"/>
      <c r="WAF11"/>
      <c r="WAG11"/>
      <c r="WAH11"/>
      <c r="WAI11"/>
      <c r="WAJ11"/>
      <c r="WAK11"/>
      <c r="WAL11"/>
      <c r="WAM11"/>
      <c r="WAN11"/>
      <c r="WAO11"/>
      <c r="WAP11"/>
      <c r="WAQ11"/>
      <c r="WAR11"/>
      <c r="WAS11"/>
      <c r="WAT11"/>
      <c r="WAU11"/>
      <c r="WAV11"/>
      <c r="WAW11"/>
      <c r="WAX11"/>
      <c r="WAY11"/>
      <c r="WAZ11"/>
      <c r="WBA11"/>
      <c r="WBB11"/>
      <c r="WBC11"/>
      <c r="WBD11"/>
      <c r="WBE11"/>
      <c r="WBF11"/>
      <c r="WBG11"/>
      <c r="WBH11"/>
      <c r="WBI11"/>
      <c r="WBJ11"/>
      <c r="WBK11"/>
      <c r="WBL11"/>
      <c r="WBM11"/>
      <c r="WBN11"/>
      <c r="WBO11"/>
      <c r="WBP11"/>
      <c r="WBQ11"/>
      <c r="WBR11"/>
      <c r="WBS11"/>
      <c r="WBT11"/>
      <c r="WBU11"/>
      <c r="WBV11"/>
      <c r="WBW11"/>
      <c r="WBX11"/>
      <c r="WBY11"/>
      <c r="WBZ11"/>
      <c r="WCA11"/>
      <c r="WCB11"/>
      <c r="WCC11"/>
      <c r="WCD11"/>
      <c r="WCE11"/>
      <c r="WCF11"/>
      <c r="WCG11"/>
      <c r="WCH11"/>
      <c r="WCI11"/>
      <c r="WCJ11"/>
      <c r="WCK11"/>
      <c r="WCL11"/>
      <c r="WCM11"/>
      <c r="WCN11"/>
      <c r="WCO11"/>
      <c r="WCP11"/>
      <c r="WCQ11"/>
      <c r="WCR11"/>
      <c r="WCS11"/>
      <c r="WCT11"/>
      <c r="WCU11"/>
      <c r="WCV11"/>
      <c r="WCW11"/>
      <c r="WCX11"/>
      <c r="WCY11"/>
      <c r="WCZ11"/>
      <c r="WDA11"/>
      <c r="WDB11"/>
      <c r="WDC11"/>
      <c r="WDD11"/>
      <c r="WDE11"/>
      <c r="WDF11"/>
      <c r="WDG11"/>
      <c r="WDH11"/>
      <c r="WDI11"/>
      <c r="WDJ11"/>
      <c r="WDK11"/>
      <c r="WDL11"/>
      <c r="WDM11"/>
      <c r="WDN11"/>
      <c r="WDO11"/>
      <c r="WDP11"/>
      <c r="WDQ11"/>
      <c r="WDR11"/>
      <c r="WDS11"/>
      <c r="WDT11"/>
      <c r="WDU11"/>
      <c r="WDV11"/>
      <c r="WDW11"/>
      <c r="WDX11"/>
      <c r="WDY11"/>
      <c r="WDZ11"/>
      <c r="WEA11"/>
      <c r="WEB11"/>
      <c r="WEC11"/>
      <c r="WED11"/>
      <c r="WEE11"/>
      <c r="WEF11"/>
      <c r="WEG11"/>
      <c r="WEH11"/>
      <c r="WEI11"/>
      <c r="WEJ11"/>
      <c r="WEK11"/>
      <c r="WEL11"/>
      <c r="WEM11"/>
      <c r="WEN11"/>
      <c r="WEO11"/>
      <c r="WEP11"/>
      <c r="WEQ11"/>
      <c r="WER11"/>
      <c r="WES11"/>
      <c r="WET11"/>
      <c r="WEU11"/>
      <c r="WEV11"/>
      <c r="WEW11"/>
      <c r="WEX11"/>
      <c r="WEY11"/>
      <c r="WEZ11"/>
      <c r="WFA11"/>
      <c r="WFB11"/>
      <c r="WFC11"/>
      <c r="WFD11"/>
      <c r="WFE11"/>
      <c r="WFF11"/>
      <c r="WFG11"/>
      <c r="WFH11"/>
      <c r="WFI11"/>
      <c r="WFJ11"/>
      <c r="WFK11"/>
      <c r="WFL11"/>
      <c r="WFM11"/>
      <c r="WFN11"/>
      <c r="WFO11"/>
      <c r="WFP11"/>
      <c r="WFQ11"/>
      <c r="WFR11"/>
      <c r="WFS11"/>
      <c r="WFT11"/>
      <c r="WFU11"/>
      <c r="WFV11"/>
      <c r="WFW11"/>
      <c r="WFX11"/>
      <c r="WFY11"/>
      <c r="WFZ11"/>
      <c r="WGA11"/>
      <c r="WGB11"/>
      <c r="WGC11"/>
      <c r="WGD11"/>
      <c r="WGE11"/>
      <c r="WGF11"/>
      <c r="WGG11"/>
      <c r="WGH11"/>
      <c r="WGI11"/>
      <c r="WGJ11"/>
      <c r="WGK11"/>
      <c r="WGL11"/>
      <c r="WGM11"/>
      <c r="WGN11"/>
      <c r="WGO11"/>
      <c r="WGP11"/>
      <c r="WGQ11"/>
      <c r="WGR11"/>
      <c r="WGS11"/>
      <c r="WGT11"/>
      <c r="WGU11"/>
      <c r="WGV11"/>
      <c r="WGW11"/>
      <c r="WGX11"/>
      <c r="WGY11"/>
      <c r="WGZ11"/>
      <c r="WHA11"/>
      <c r="WHB11"/>
      <c r="WHC11"/>
      <c r="WHD11"/>
      <c r="WHE11"/>
      <c r="WHF11"/>
      <c r="WHG11"/>
      <c r="WHH11"/>
      <c r="WHI11"/>
      <c r="WHJ11"/>
      <c r="WHK11"/>
      <c r="WHL11"/>
      <c r="WHM11"/>
      <c r="WHN11"/>
      <c r="WHO11"/>
      <c r="WHP11"/>
      <c r="WHQ11"/>
      <c r="WHR11"/>
      <c r="WHS11"/>
      <c r="WHT11"/>
      <c r="WHU11"/>
      <c r="WHV11"/>
      <c r="WHW11"/>
      <c r="WHX11"/>
      <c r="WHY11"/>
      <c r="WHZ11"/>
      <c r="WIA11"/>
      <c r="WIB11"/>
      <c r="WIC11"/>
      <c r="WID11"/>
      <c r="WIE11"/>
      <c r="WIF11"/>
      <c r="WIG11"/>
      <c r="WIH11"/>
      <c r="WII11"/>
      <c r="WIJ11"/>
      <c r="WIK11"/>
      <c r="WIL11"/>
      <c r="WIM11"/>
      <c r="WIN11"/>
      <c r="WIO11"/>
      <c r="WIP11"/>
      <c r="WIQ11"/>
      <c r="WIR11"/>
      <c r="WIS11"/>
      <c r="WIT11"/>
      <c r="WIU11"/>
      <c r="WIV11"/>
      <c r="WIW11"/>
      <c r="WIX11"/>
      <c r="WIY11"/>
      <c r="WIZ11"/>
      <c r="WJA11"/>
      <c r="WJB11"/>
      <c r="WJC11"/>
      <c r="WJD11"/>
      <c r="WJE11"/>
      <c r="WJF11"/>
      <c r="WJG11"/>
      <c r="WJH11"/>
      <c r="WJI11"/>
      <c r="WJJ11"/>
      <c r="WJK11"/>
      <c r="WJL11"/>
      <c r="WJM11"/>
      <c r="WJN11"/>
      <c r="WJO11"/>
      <c r="WJP11"/>
      <c r="WJQ11"/>
      <c r="WJR11"/>
      <c r="WJS11"/>
      <c r="WJT11"/>
      <c r="WJU11"/>
      <c r="WJV11"/>
      <c r="WJW11"/>
      <c r="WJX11"/>
      <c r="WJY11"/>
      <c r="WJZ11"/>
      <c r="WKA11"/>
      <c r="WKB11"/>
      <c r="WKC11"/>
      <c r="WKD11"/>
      <c r="WKE11"/>
      <c r="WKF11"/>
      <c r="WKG11"/>
      <c r="WKH11"/>
      <c r="WKI11"/>
      <c r="WKJ11"/>
      <c r="WKK11"/>
      <c r="WKL11"/>
      <c r="WKM11"/>
      <c r="WKN11"/>
      <c r="WKO11"/>
      <c r="WKP11"/>
      <c r="WKQ11"/>
      <c r="WKR11"/>
      <c r="WKS11"/>
      <c r="WKT11"/>
      <c r="WKU11"/>
      <c r="WKV11"/>
      <c r="WKW11"/>
      <c r="WKX11"/>
      <c r="WKY11"/>
      <c r="WKZ11"/>
      <c r="WLA11"/>
      <c r="WLB11"/>
      <c r="WLC11"/>
      <c r="WLD11"/>
      <c r="WLE11"/>
      <c r="WLF11"/>
      <c r="WLG11"/>
      <c r="WLH11"/>
      <c r="WLI11"/>
      <c r="WLJ11"/>
      <c r="WLK11"/>
      <c r="WLL11"/>
      <c r="WLM11"/>
      <c r="WLN11"/>
      <c r="WLO11"/>
      <c r="WLP11"/>
      <c r="WLQ11"/>
      <c r="WLR11"/>
      <c r="WLS11"/>
      <c r="WLT11"/>
      <c r="WLU11"/>
      <c r="WLV11"/>
      <c r="WLW11"/>
      <c r="WLX11"/>
      <c r="WLY11"/>
      <c r="WLZ11"/>
      <c r="WMA11"/>
      <c r="WMB11"/>
      <c r="WMC11"/>
      <c r="WMD11"/>
      <c r="WME11"/>
      <c r="WMF11"/>
      <c r="WMG11"/>
      <c r="WMH11"/>
      <c r="WMI11"/>
      <c r="WMJ11"/>
      <c r="WMK11"/>
      <c r="WML11"/>
      <c r="WMM11"/>
      <c r="WMN11"/>
      <c r="WMO11"/>
      <c r="WMP11"/>
      <c r="WMQ11"/>
      <c r="WMR11"/>
      <c r="WMS11"/>
      <c r="WMT11"/>
      <c r="WMU11"/>
      <c r="WMV11"/>
      <c r="WMW11"/>
      <c r="WMX11"/>
      <c r="WMY11"/>
      <c r="WMZ11"/>
      <c r="WNA11"/>
      <c r="WNB11"/>
      <c r="WNC11"/>
      <c r="WND11"/>
      <c r="WNE11"/>
      <c r="WNF11"/>
      <c r="WNG11"/>
      <c r="WNH11"/>
      <c r="WNI11"/>
      <c r="WNJ11"/>
      <c r="WNK11"/>
      <c r="WNL11"/>
      <c r="WNM11"/>
      <c r="WNN11"/>
      <c r="WNO11"/>
      <c r="WNP11"/>
      <c r="WNQ11"/>
      <c r="WNR11"/>
      <c r="WNS11"/>
      <c r="WNT11"/>
      <c r="WNU11"/>
      <c r="WNV11"/>
      <c r="WNW11"/>
      <c r="WNX11"/>
      <c r="WNY11"/>
      <c r="WNZ11"/>
      <c r="WOA11"/>
      <c r="WOB11"/>
      <c r="WOC11"/>
      <c r="WOD11"/>
      <c r="WOE11"/>
      <c r="WOF11"/>
      <c r="WOG11"/>
      <c r="WOH11"/>
      <c r="WOI11"/>
      <c r="WOJ11"/>
      <c r="WOK11"/>
      <c r="WOL11"/>
      <c r="WOM11"/>
      <c r="WON11"/>
      <c r="WOO11"/>
      <c r="WOP11"/>
      <c r="WOQ11"/>
      <c r="WOR11"/>
      <c r="WOS11"/>
      <c r="WOT11"/>
      <c r="WOU11"/>
      <c r="WOV11"/>
      <c r="WOW11"/>
      <c r="WOX11"/>
      <c r="WOY11"/>
      <c r="WOZ11"/>
      <c r="WPA11"/>
      <c r="WPB11"/>
      <c r="WPC11"/>
      <c r="WPD11"/>
      <c r="WPE11"/>
      <c r="WPF11"/>
      <c r="WPG11"/>
      <c r="WPH11"/>
      <c r="WPI11"/>
      <c r="WPJ11"/>
      <c r="WPK11"/>
      <c r="WPL11"/>
      <c r="WPM11"/>
      <c r="WPN11"/>
      <c r="WPO11"/>
      <c r="WPP11"/>
      <c r="WPQ11"/>
      <c r="WPR11"/>
      <c r="WPS11"/>
      <c r="WPT11"/>
      <c r="WPU11"/>
      <c r="WPV11"/>
      <c r="WPW11"/>
      <c r="WPX11"/>
      <c r="WPY11"/>
      <c r="WPZ11"/>
      <c r="WQA11"/>
      <c r="WQB11"/>
      <c r="WQC11"/>
      <c r="WQD11"/>
      <c r="WQE11"/>
      <c r="WQF11"/>
      <c r="WQG11"/>
      <c r="WQH11"/>
      <c r="WQI11"/>
      <c r="WQJ11"/>
      <c r="WQK11"/>
      <c r="WQL11"/>
      <c r="WQM11"/>
      <c r="WQN11"/>
      <c r="WQO11"/>
      <c r="WQP11"/>
      <c r="WQQ11"/>
      <c r="WQR11"/>
      <c r="WQS11"/>
      <c r="WQT11"/>
      <c r="WQU11"/>
      <c r="WQV11"/>
      <c r="WQW11"/>
      <c r="WQX11"/>
      <c r="WQY11"/>
      <c r="WQZ11"/>
      <c r="WRA11"/>
      <c r="WRB11"/>
      <c r="WRC11"/>
      <c r="WRD11"/>
      <c r="WRE11"/>
      <c r="WRF11"/>
      <c r="WRG11"/>
      <c r="WRH11"/>
      <c r="WRI11"/>
      <c r="WRJ11"/>
      <c r="WRK11"/>
      <c r="WRL11"/>
      <c r="WRM11"/>
      <c r="WRN11"/>
      <c r="WRO11"/>
      <c r="WRP11"/>
      <c r="WRQ11"/>
      <c r="WRR11"/>
      <c r="WRS11"/>
      <c r="WRT11"/>
      <c r="WRU11"/>
      <c r="WRV11"/>
      <c r="WRW11"/>
      <c r="WRX11"/>
      <c r="WRY11"/>
      <c r="WRZ11"/>
      <c r="WSA11"/>
      <c r="WSB11"/>
      <c r="WSC11"/>
      <c r="WSD11"/>
      <c r="WSE11"/>
      <c r="WSF11"/>
      <c r="WSG11"/>
      <c r="WSH11"/>
      <c r="WSI11"/>
      <c r="WSJ11"/>
      <c r="WSK11"/>
      <c r="WSL11"/>
      <c r="WSM11"/>
      <c r="WSN11"/>
      <c r="WSO11"/>
      <c r="WSP11"/>
      <c r="WSQ11"/>
      <c r="WSR11"/>
      <c r="WSS11"/>
      <c r="WST11"/>
      <c r="WSU11"/>
      <c r="WSV11"/>
      <c r="WSW11"/>
      <c r="WSX11"/>
      <c r="WSY11"/>
      <c r="WSZ11"/>
      <c r="WTA11"/>
      <c r="WTB11"/>
      <c r="WTC11"/>
      <c r="WTD11"/>
      <c r="WTE11"/>
      <c r="WTF11"/>
      <c r="WTG11"/>
      <c r="WTH11"/>
      <c r="WTI11"/>
      <c r="WTJ11"/>
      <c r="WTK11"/>
      <c r="WTL11"/>
      <c r="WTM11"/>
      <c r="WTN11"/>
      <c r="WTO11"/>
      <c r="WTP11"/>
      <c r="WTQ11"/>
      <c r="WTR11"/>
      <c r="WTS11"/>
      <c r="WTT11"/>
      <c r="WTU11"/>
      <c r="WTV11"/>
      <c r="WTW11"/>
      <c r="WTX11"/>
      <c r="WTY11"/>
      <c r="WTZ11"/>
      <c r="WUA11"/>
      <c r="WUB11"/>
      <c r="WUC11"/>
      <c r="WUD11"/>
      <c r="WUE11"/>
      <c r="WUF11"/>
      <c r="WUG11"/>
      <c r="WUH11"/>
      <c r="WUI11"/>
      <c r="WUJ11"/>
      <c r="WUK11"/>
      <c r="WUL11"/>
      <c r="WUM11"/>
      <c r="WUN11"/>
      <c r="WUO11"/>
      <c r="WUP11"/>
      <c r="WUQ11"/>
      <c r="WUR11"/>
      <c r="WUS11"/>
      <c r="WUT11"/>
      <c r="WUU11"/>
      <c r="WUV11"/>
      <c r="WUW11"/>
      <c r="WUX11"/>
      <c r="WUY11"/>
      <c r="WUZ11"/>
      <c r="WVA11"/>
      <c r="WVB11"/>
      <c r="WVC11"/>
      <c r="WVD11"/>
      <c r="WVE11"/>
      <c r="WVF11"/>
      <c r="WVG11"/>
      <c r="WVH11"/>
      <c r="WVI11"/>
      <c r="WVJ11"/>
      <c r="WVK11"/>
      <c r="WVL11"/>
      <c r="WVM11"/>
      <c r="WVN11"/>
      <c r="WVO11"/>
      <c r="WVP11"/>
      <c r="WVQ11"/>
      <c r="WVR11"/>
      <c r="WVS11"/>
      <c r="WVT11"/>
      <c r="WVU11"/>
      <c r="WVV11"/>
      <c r="WVW11"/>
      <c r="WVX11"/>
      <c r="WVY11"/>
      <c r="WVZ11"/>
      <c r="WWA11"/>
      <c r="WWB11"/>
      <c r="WWC11"/>
      <c r="WWD11"/>
      <c r="WWE11"/>
      <c r="WWF11"/>
      <c r="WWG11"/>
      <c r="WWH11"/>
      <c r="WWI11"/>
      <c r="WWJ11"/>
      <c r="WWK11"/>
      <c r="WWL11"/>
      <c r="WWM11"/>
      <c r="WWN11"/>
      <c r="WWO11"/>
      <c r="WWP11"/>
      <c r="WWQ11"/>
      <c r="WWR11"/>
      <c r="WWS11"/>
      <c r="WWT11"/>
      <c r="WWU11"/>
      <c r="WWV11"/>
      <c r="WWW11"/>
      <c r="WWX11"/>
      <c r="WWY11"/>
      <c r="WWZ11"/>
      <c r="WXA11"/>
      <c r="WXB11"/>
      <c r="WXC11"/>
      <c r="WXD11"/>
      <c r="WXE11"/>
      <c r="WXF11"/>
      <c r="WXG11"/>
      <c r="WXH11"/>
      <c r="WXI11"/>
      <c r="WXJ11"/>
      <c r="WXK11"/>
      <c r="WXL11"/>
      <c r="WXM11"/>
      <c r="WXN11"/>
      <c r="WXO11"/>
      <c r="WXP11"/>
      <c r="WXQ11"/>
      <c r="WXR11"/>
      <c r="WXS11"/>
      <c r="WXT11"/>
      <c r="WXU11"/>
      <c r="WXV11"/>
      <c r="WXW11"/>
      <c r="WXX11"/>
      <c r="WXY11"/>
      <c r="WXZ11"/>
      <c r="WYA11"/>
      <c r="WYB11"/>
      <c r="WYC11"/>
      <c r="WYD11"/>
      <c r="WYE11"/>
      <c r="WYF11"/>
      <c r="WYG11"/>
      <c r="WYH11"/>
      <c r="WYI11"/>
      <c r="WYJ11"/>
      <c r="WYK11"/>
      <c r="WYL11"/>
      <c r="WYM11"/>
      <c r="WYN11"/>
      <c r="WYO11"/>
      <c r="WYP11"/>
      <c r="WYQ11"/>
      <c r="WYR11"/>
      <c r="WYS11"/>
      <c r="WYT11"/>
      <c r="WYU11"/>
      <c r="WYV11"/>
      <c r="WYW11"/>
      <c r="WYX11"/>
      <c r="WYY11"/>
      <c r="WYZ11"/>
      <c r="WZA11"/>
      <c r="WZB11"/>
      <c r="WZC11"/>
      <c r="WZD11"/>
      <c r="WZE11"/>
      <c r="WZF11"/>
      <c r="WZG11"/>
      <c r="WZH11"/>
      <c r="WZI11"/>
      <c r="WZJ11"/>
      <c r="WZK11"/>
      <c r="WZL11"/>
      <c r="WZM11"/>
      <c r="WZN11"/>
      <c r="WZO11"/>
      <c r="WZP11"/>
      <c r="WZQ11"/>
      <c r="WZR11"/>
      <c r="WZS11"/>
      <c r="WZT11"/>
      <c r="WZU11"/>
      <c r="WZV11"/>
      <c r="WZW11"/>
      <c r="WZX11"/>
      <c r="WZY11"/>
      <c r="WZZ11"/>
      <c r="XAA11"/>
      <c r="XAB11"/>
      <c r="XAC11"/>
      <c r="XAD11"/>
      <c r="XAE11"/>
      <c r="XAF11"/>
      <c r="XAG11"/>
      <c r="XAH11"/>
      <c r="XAI11"/>
      <c r="XAJ11"/>
      <c r="XAK11"/>
      <c r="XAL11"/>
      <c r="XAM11"/>
      <c r="XAN11"/>
      <c r="XAO11"/>
      <c r="XAP11"/>
      <c r="XAQ11"/>
      <c r="XAR11"/>
      <c r="XAS11"/>
      <c r="XAT11"/>
      <c r="XAU11"/>
      <c r="XAV11"/>
      <c r="XAW11"/>
      <c r="XAX11"/>
      <c r="XAY11"/>
      <c r="XAZ11"/>
      <c r="XBA11"/>
      <c r="XBB11"/>
      <c r="XBC11"/>
      <c r="XBD11"/>
      <c r="XBE11"/>
      <c r="XBF11"/>
      <c r="XBG11"/>
      <c r="XBH11"/>
      <c r="XBI11"/>
      <c r="XBJ11"/>
      <c r="XBK11"/>
      <c r="XBL11"/>
      <c r="XBM11"/>
      <c r="XBN11"/>
      <c r="XBO11"/>
      <c r="XBP11"/>
      <c r="XBQ11"/>
      <c r="XBR11"/>
      <c r="XBS11"/>
      <c r="XBT11"/>
      <c r="XBU11"/>
      <c r="XBV11"/>
      <c r="XBW11"/>
      <c r="XBX11"/>
      <c r="XBY11"/>
      <c r="XBZ11"/>
      <c r="XCA11"/>
      <c r="XCB11"/>
      <c r="XCC11"/>
      <c r="XCD11"/>
      <c r="XCE11"/>
      <c r="XCF11"/>
      <c r="XCG11"/>
      <c r="XCH11"/>
      <c r="XCI11"/>
      <c r="XCJ11"/>
      <c r="XCK11"/>
      <c r="XCL11"/>
      <c r="XCM11"/>
      <c r="XCN11"/>
      <c r="XCO11"/>
      <c r="XCP11"/>
      <c r="XCQ11"/>
      <c r="XCR11"/>
      <c r="XCS11"/>
      <c r="XCT11"/>
      <c r="XCU11"/>
      <c r="XCV11"/>
      <c r="XCW11"/>
      <c r="XCX11"/>
      <c r="XCY11"/>
      <c r="XCZ11"/>
      <c r="XDA11"/>
      <c r="XDB11"/>
      <c r="XDC11"/>
      <c r="XDD11"/>
      <c r="XDE11"/>
      <c r="XDF11"/>
      <c r="XDG11"/>
      <c r="XDH11"/>
      <c r="XDI11"/>
      <c r="XDJ11"/>
      <c r="XDK11"/>
      <c r="XDL11"/>
      <c r="XDM11"/>
      <c r="XDN11"/>
      <c r="XDO11"/>
      <c r="XDP11"/>
      <c r="XDQ11"/>
      <c r="XDR11"/>
      <c r="XDS11"/>
      <c r="XDT11"/>
      <c r="XDU11"/>
      <c r="XDV11"/>
      <c r="XDW11"/>
      <c r="XDX11"/>
      <c r="XDY11"/>
      <c r="XDZ11"/>
      <c r="XEA11"/>
      <c r="XEB11"/>
      <c r="XEC11"/>
      <c r="XED11"/>
      <c r="XEE11"/>
      <c r="XEF11"/>
      <c r="XEG11"/>
      <c r="XEH11"/>
      <c r="XEI11"/>
      <c r="XEJ11"/>
      <c r="XEK11"/>
      <c r="XEL11"/>
      <c r="XEM11"/>
      <c r="XEN11"/>
      <c r="XEO11"/>
      <c r="XEP11"/>
      <c r="XEQ11"/>
      <c r="XER11"/>
      <c r="XES11"/>
      <c r="XET11"/>
      <c r="XEU11"/>
      <c r="XEV11"/>
      <c r="XEW11"/>
      <c r="XEX11"/>
      <c r="XEY11"/>
      <c r="XEZ11"/>
      <c r="XFA11"/>
      <c r="XFB11"/>
      <c r="XFC11"/>
      <c r="XFD11"/>
    </row>
    <row r="12" spans="1:16384" ht="86.45" customHeight="1" x14ac:dyDescent="0.2">
      <c r="A12" s="337" t="s">
        <v>566</v>
      </c>
      <c r="B12" s="509" t="s">
        <v>1468</v>
      </c>
      <c r="C12" s="507" t="s">
        <v>1472</v>
      </c>
      <c r="D12" s="507" t="s">
        <v>1471</v>
      </c>
      <c r="E12" s="507" t="s">
        <v>1469</v>
      </c>
      <c r="F12" s="279" t="s">
        <v>1470</v>
      </c>
      <c r="G12" s="290" t="str">
        <f t="shared" ref="G12:G16" si="2">IF((COUNT(J12:L12)&gt;0),AVERAGE(J12:L12),"")</f>
        <v/>
      </c>
      <c r="H12" s="287" t="str">
        <f t="shared" ref="H12:H16" si="3">IF((COUNT(N12:AB12)&gt;0),AVERAGE(N12:AB12),"")</f>
        <v/>
      </c>
      <c r="I12" s="490"/>
      <c r="J12" s="489"/>
      <c r="K12" s="407"/>
      <c r="L12" s="484"/>
      <c r="M12" s="907"/>
      <c r="N12" s="485"/>
      <c r="O12" s="486"/>
      <c r="P12" s="486"/>
      <c r="Q12" s="486"/>
      <c r="R12" s="486"/>
      <c r="S12" s="486"/>
      <c r="T12" s="486"/>
      <c r="U12" s="486"/>
      <c r="V12" s="486"/>
      <c r="W12" s="486"/>
      <c r="X12" s="486"/>
      <c r="Y12" s="486"/>
      <c r="Z12" s="486"/>
      <c r="AA12" s="486"/>
      <c r="AB12" s="487"/>
    </row>
    <row r="13" spans="1:16384" ht="108.6" customHeight="1" thickBot="1" x14ac:dyDescent="0.25">
      <c r="A13" s="508" t="s">
        <v>567</v>
      </c>
      <c r="B13" s="369" t="s">
        <v>1473</v>
      </c>
      <c r="C13" s="354" t="s">
        <v>1474</v>
      </c>
      <c r="D13" s="354" t="s">
        <v>1475</v>
      </c>
      <c r="E13" s="354" t="s">
        <v>1476</v>
      </c>
      <c r="F13" s="355" t="s">
        <v>1477</v>
      </c>
      <c r="G13" s="467" t="str">
        <f t="shared" si="2"/>
        <v/>
      </c>
      <c r="H13" s="462" t="str">
        <f t="shared" si="3"/>
        <v/>
      </c>
      <c r="I13" s="193"/>
      <c r="J13" s="911"/>
      <c r="K13" s="912"/>
      <c r="L13" s="913"/>
      <c r="M13" s="906"/>
      <c r="N13" s="908"/>
      <c r="O13" s="909"/>
      <c r="P13" s="909"/>
      <c r="Q13" s="909"/>
      <c r="R13" s="909"/>
      <c r="S13" s="909"/>
      <c r="T13" s="909"/>
      <c r="U13" s="909"/>
      <c r="V13" s="909"/>
      <c r="W13" s="909"/>
      <c r="X13" s="909"/>
      <c r="Y13" s="909"/>
      <c r="Z13" s="909"/>
      <c r="AA13" s="909"/>
      <c r="AB13" s="915"/>
      <c r="AC13" s="510"/>
    </row>
    <row r="14" spans="1:16384" ht="124.15" customHeight="1" x14ac:dyDescent="0.2">
      <c r="A14" s="337" t="s">
        <v>383</v>
      </c>
      <c r="B14" s="281" t="s">
        <v>1409</v>
      </c>
      <c r="C14" s="278" t="s">
        <v>1410</v>
      </c>
      <c r="D14" s="278" t="s">
        <v>1411</v>
      </c>
      <c r="E14" s="278" t="s">
        <v>1461</v>
      </c>
      <c r="F14" s="279" t="s">
        <v>1412</v>
      </c>
      <c r="G14" s="317" t="str">
        <f t="shared" si="2"/>
        <v/>
      </c>
      <c r="H14" s="317" t="str">
        <f t="shared" si="3"/>
        <v/>
      </c>
      <c r="J14" s="296"/>
      <c r="K14" s="486"/>
      <c r="L14" s="487"/>
      <c r="M14" s="914"/>
      <c r="N14" s="511"/>
      <c r="O14" s="492"/>
      <c r="P14" s="486"/>
      <c r="Q14" s="492"/>
      <c r="R14" s="486"/>
      <c r="S14" s="486"/>
      <c r="T14" s="492"/>
      <c r="U14" s="492"/>
      <c r="V14" s="492"/>
      <c r="W14" s="486"/>
      <c r="X14" s="486"/>
      <c r="Y14" s="492"/>
      <c r="Z14" s="492"/>
      <c r="AA14" s="492"/>
      <c r="AB14" s="487"/>
    </row>
    <row r="15" spans="1:16384" ht="96.6" customHeight="1" x14ac:dyDescent="0.2">
      <c r="A15" s="508" t="s">
        <v>568</v>
      </c>
      <c r="B15" s="369" t="s">
        <v>506</v>
      </c>
      <c r="C15" s="499" t="s">
        <v>1450</v>
      </c>
      <c r="D15" s="499" t="s">
        <v>1413</v>
      </c>
      <c r="E15" s="354" t="s">
        <v>1414</v>
      </c>
      <c r="F15" s="347" t="s">
        <v>653</v>
      </c>
      <c r="G15" s="467" t="str">
        <f t="shared" si="2"/>
        <v/>
      </c>
      <c r="H15" s="462" t="str">
        <f t="shared" si="3"/>
        <v/>
      </c>
      <c r="I15" s="193"/>
      <c r="J15" s="447"/>
      <c r="K15" s="909"/>
      <c r="L15" s="910"/>
      <c r="M15" s="906"/>
      <c r="N15" s="911"/>
      <c r="O15" s="912"/>
      <c r="P15" s="909"/>
      <c r="Q15" s="912"/>
      <c r="R15" s="909"/>
      <c r="S15" s="909"/>
      <c r="T15" s="912"/>
      <c r="U15" s="912"/>
      <c r="V15" s="912"/>
      <c r="W15" s="909"/>
      <c r="X15" s="909"/>
      <c r="Y15" s="912"/>
      <c r="Z15" s="912"/>
      <c r="AA15" s="912"/>
      <c r="AB15" s="910"/>
    </row>
    <row r="16" spans="1:16384" ht="114" customHeight="1" thickBot="1" x14ac:dyDescent="0.25">
      <c r="A16" s="337" t="s">
        <v>384</v>
      </c>
      <c r="B16" s="281" t="s">
        <v>1462</v>
      </c>
      <c r="C16" s="278" t="s">
        <v>1439</v>
      </c>
      <c r="D16" s="278" t="s">
        <v>1445</v>
      </c>
      <c r="E16" s="278" t="s">
        <v>1415</v>
      </c>
      <c r="F16" s="279" t="s">
        <v>1440</v>
      </c>
      <c r="G16" s="290" t="str">
        <f t="shared" si="2"/>
        <v/>
      </c>
      <c r="H16" s="287" t="str">
        <f t="shared" si="3"/>
        <v/>
      </c>
      <c r="J16" s="296"/>
      <c r="K16" s="295"/>
      <c r="L16" s="297"/>
      <c r="M16" s="914"/>
      <c r="N16" s="296"/>
      <c r="O16" s="295"/>
      <c r="P16" s="295"/>
      <c r="Q16" s="295"/>
      <c r="R16" s="295"/>
      <c r="S16" s="295"/>
      <c r="T16" s="295"/>
      <c r="U16" s="295"/>
      <c r="V16" s="295"/>
      <c r="W16" s="295"/>
      <c r="X16" s="295"/>
      <c r="Y16" s="295"/>
      <c r="Z16" s="295"/>
      <c r="AA16" s="295"/>
      <c r="AB16" s="297"/>
    </row>
    <row r="17" spans="1:247" s="2" customFormat="1" ht="19.5" customHeight="1" thickBot="1" x14ac:dyDescent="0.25">
      <c r="A17" s="945" t="s">
        <v>751</v>
      </c>
      <c r="B17" s="946"/>
      <c r="C17" s="138"/>
      <c r="D17" s="138"/>
      <c r="E17" s="138"/>
      <c r="F17" s="157"/>
      <c r="G17" s="123"/>
      <c r="H17" s="124"/>
      <c r="I17" s="1"/>
      <c r="J17" s="897"/>
      <c r="K17" s="898"/>
      <c r="L17" s="899"/>
      <c r="M17" s="914"/>
      <c r="N17" s="897"/>
      <c r="O17" s="898"/>
      <c r="P17" s="898"/>
      <c r="Q17" s="898"/>
      <c r="R17" s="898"/>
      <c r="S17" s="898"/>
      <c r="T17" s="898"/>
      <c r="U17" s="898"/>
      <c r="V17" s="898"/>
      <c r="W17" s="898"/>
      <c r="X17" s="898"/>
      <c r="Y17" s="898"/>
      <c r="Z17" s="898"/>
      <c r="AA17" s="898"/>
      <c r="AB17" s="899"/>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row>
    <row r="18" spans="1:247" s="68" customFormat="1" ht="49.15" customHeight="1" x14ac:dyDescent="0.2">
      <c r="A18" s="343" t="s">
        <v>385</v>
      </c>
      <c r="B18" s="339" t="s">
        <v>1463</v>
      </c>
      <c r="C18" s="340" t="s">
        <v>1464</v>
      </c>
      <c r="D18" s="340" t="s">
        <v>1465</v>
      </c>
      <c r="E18" s="340" t="s">
        <v>1466</v>
      </c>
      <c r="F18" s="341" t="s">
        <v>1467</v>
      </c>
      <c r="G18" s="443" t="str">
        <f t="shared" ref="G18:G25" si="4">IF((COUNT(J18:L18)&gt;0),AVERAGE(J18:L18),"")</f>
        <v/>
      </c>
      <c r="H18" s="444" t="str">
        <f t="shared" ref="H18:H25" si="5">IF((COUNT(N18:AB18)&gt;0),AVERAGE(N18:AB18),"")</f>
        <v/>
      </c>
      <c r="I18" s="193"/>
      <c r="J18" s="447"/>
      <c r="K18" s="904"/>
      <c r="L18" s="905"/>
      <c r="M18" s="906"/>
      <c r="N18" s="477"/>
      <c r="O18" s="904"/>
      <c r="P18" s="904"/>
      <c r="Q18" s="904"/>
      <c r="R18" s="904"/>
      <c r="S18" s="904"/>
      <c r="T18" s="904"/>
      <c r="U18" s="904"/>
      <c r="V18" s="904"/>
      <c r="W18" s="904"/>
      <c r="X18" s="904"/>
      <c r="Y18" s="904"/>
      <c r="Z18" s="904"/>
      <c r="AA18" s="904"/>
      <c r="AB18" s="905"/>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row>
    <row r="19" spans="1:247" s="9" customFormat="1" ht="62.45" customHeight="1" x14ac:dyDescent="0.2">
      <c r="A19" s="337" t="s">
        <v>386</v>
      </c>
      <c r="B19" s="509" t="s">
        <v>1438</v>
      </c>
      <c r="C19" s="507" t="s">
        <v>1478</v>
      </c>
      <c r="D19" s="507" t="s">
        <v>1479</v>
      </c>
      <c r="E19" s="507" t="s">
        <v>1480</v>
      </c>
      <c r="F19" s="279" t="s">
        <v>1511</v>
      </c>
      <c r="G19" s="287" t="str">
        <f t="shared" si="4"/>
        <v/>
      </c>
      <c r="H19" s="290" t="str">
        <f t="shared" si="5"/>
        <v/>
      </c>
      <c r="I19" s="1"/>
      <c r="J19" s="296"/>
      <c r="K19" s="486"/>
      <c r="L19" s="487"/>
      <c r="M19" s="914"/>
      <c r="N19" s="485"/>
      <c r="O19" s="407"/>
      <c r="P19" s="407"/>
      <c r="Q19" s="407"/>
      <c r="R19" s="407"/>
      <c r="S19" s="407"/>
      <c r="T19" s="407"/>
      <c r="U19" s="407"/>
      <c r="V19" s="407"/>
      <c r="W19" s="407"/>
      <c r="X19" s="407"/>
      <c r="Y19" s="407"/>
      <c r="Z19" s="407"/>
      <c r="AA19" s="407"/>
      <c r="AB19" s="297"/>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row>
    <row r="20" spans="1:247" s="68" customFormat="1" ht="94.9" customHeight="1" x14ac:dyDescent="0.2">
      <c r="A20" s="503" t="s">
        <v>387</v>
      </c>
      <c r="B20" s="369" t="s">
        <v>1416</v>
      </c>
      <c r="C20" s="354" t="s">
        <v>1417</v>
      </c>
      <c r="D20" s="354" t="s">
        <v>1418</v>
      </c>
      <c r="E20" s="354" t="s">
        <v>1446</v>
      </c>
      <c r="F20" s="355" t="s">
        <v>1419</v>
      </c>
      <c r="G20" s="467" t="str">
        <f t="shared" si="4"/>
        <v/>
      </c>
      <c r="H20" s="462" t="str">
        <f t="shared" si="5"/>
        <v/>
      </c>
      <c r="I20" s="193"/>
      <c r="J20" s="447"/>
      <c r="K20" s="909"/>
      <c r="L20" s="910"/>
      <c r="M20" s="906"/>
      <c r="N20" s="908"/>
      <c r="O20" s="912"/>
      <c r="P20" s="912"/>
      <c r="Q20" s="912"/>
      <c r="R20" s="912"/>
      <c r="S20" s="912"/>
      <c r="T20" s="912"/>
      <c r="U20" s="912"/>
      <c r="V20" s="912"/>
      <c r="W20" s="912"/>
      <c r="X20" s="912"/>
      <c r="Y20" s="912"/>
      <c r="Z20" s="912"/>
      <c r="AA20" s="912"/>
      <c r="AB20" s="91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row>
    <row r="21" spans="1:247" s="68" customFormat="1" ht="68.45" customHeight="1" x14ac:dyDescent="0.2">
      <c r="A21" s="337" t="s">
        <v>388</v>
      </c>
      <c r="B21" s="509" t="s">
        <v>1420</v>
      </c>
      <c r="C21" s="507" t="s">
        <v>1423</v>
      </c>
      <c r="D21" s="507" t="s">
        <v>1424</v>
      </c>
      <c r="E21" s="507" t="s">
        <v>1425</v>
      </c>
      <c r="F21" s="279" t="s">
        <v>1497</v>
      </c>
      <c r="G21" s="290" t="str">
        <f t="shared" si="4"/>
        <v/>
      </c>
      <c r="H21" s="290" t="str">
        <f t="shared" si="5"/>
        <v/>
      </c>
      <c r="I21" s="1"/>
      <c r="J21" s="296"/>
      <c r="K21" s="486"/>
      <c r="L21" s="487"/>
      <c r="M21" s="914"/>
      <c r="N21" s="485"/>
      <c r="O21" s="407"/>
      <c r="P21" s="407"/>
      <c r="Q21" s="407"/>
      <c r="R21" s="407"/>
      <c r="S21" s="407"/>
      <c r="T21" s="407"/>
      <c r="U21" s="407"/>
      <c r="V21" s="407"/>
      <c r="W21" s="407"/>
      <c r="X21" s="407"/>
      <c r="Y21" s="407"/>
      <c r="Z21" s="407"/>
      <c r="AA21" s="407"/>
      <c r="AB21" s="297"/>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row>
    <row r="22" spans="1:247" s="68" customFormat="1" ht="80.45" customHeight="1" x14ac:dyDescent="0.2">
      <c r="A22" s="503" t="s">
        <v>389</v>
      </c>
      <c r="B22" s="369" t="s">
        <v>1421</v>
      </c>
      <c r="C22" s="354" t="s">
        <v>1422</v>
      </c>
      <c r="D22" s="354" t="s">
        <v>426</v>
      </c>
      <c r="E22" s="354" t="s">
        <v>1447</v>
      </c>
      <c r="F22" s="355" t="s">
        <v>427</v>
      </c>
      <c r="G22" s="467" t="str">
        <f t="shared" si="4"/>
        <v/>
      </c>
      <c r="H22" s="462" t="str">
        <f t="shared" si="5"/>
        <v/>
      </c>
      <c r="I22" s="193"/>
      <c r="J22" s="447"/>
      <c r="K22" s="909"/>
      <c r="L22" s="910"/>
      <c r="M22" s="906"/>
      <c r="N22" s="908"/>
      <c r="O22" s="912"/>
      <c r="P22" s="912"/>
      <c r="Q22" s="912"/>
      <c r="R22" s="912"/>
      <c r="S22" s="912"/>
      <c r="T22" s="912"/>
      <c r="U22" s="912"/>
      <c r="V22" s="912"/>
      <c r="W22" s="912"/>
      <c r="X22" s="912"/>
      <c r="Y22" s="912"/>
      <c r="Z22" s="912"/>
      <c r="AA22" s="912"/>
      <c r="AB22" s="913"/>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row>
    <row r="23" spans="1:247" s="2" customFormat="1" ht="68.45" customHeight="1" x14ac:dyDescent="0.2">
      <c r="A23" s="502" t="s">
        <v>390</v>
      </c>
      <c r="B23" s="500" t="s">
        <v>272</v>
      </c>
      <c r="C23" s="498" t="s">
        <v>273</v>
      </c>
      <c r="D23" s="498" t="s">
        <v>274</v>
      </c>
      <c r="E23" s="507" t="s">
        <v>275</v>
      </c>
      <c r="F23" s="279" t="s">
        <v>276</v>
      </c>
      <c r="G23" s="290" t="str">
        <f t="shared" si="4"/>
        <v/>
      </c>
      <c r="H23" s="290" t="str">
        <f t="shared" si="5"/>
        <v/>
      </c>
      <c r="I23" s="1"/>
      <c r="J23" s="296"/>
      <c r="K23" s="486"/>
      <c r="L23" s="297"/>
      <c r="M23" s="914"/>
      <c r="N23" s="485"/>
      <c r="O23" s="407"/>
      <c r="P23" s="407"/>
      <c r="Q23" s="407"/>
      <c r="R23" s="407"/>
      <c r="S23" s="407"/>
      <c r="T23" s="407"/>
      <c r="U23" s="407"/>
      <c r="V23" s="407"/>
      <c r="W23" s="407"/>
      <c r="X23" s="407"/>
      <c r="Y23" s="407"/>
      <c r="Z23" s="407"/>
      <c r="AA23" s="407"/>
      <c r="AB23" s="297"/>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row>
    <row r="24" spans="1:247" s="68" customFormat="1" ht="96" customHeight="1" x14ac:dyDescent="0.2">
      <c r="A24" s="503" t="s">
        <v>391</v>
      </c>
      <c r="B24" s="501" t="s">
        <v>1426</v>
      </c>
      <c r="C24" s="499" t="s">
        <v>1427</v>
      </c>
      <c r="D24" s="499" t="s">
        <v>1428</v>
      </c>
      <c r="E24" s="354" t="s">
        <v>1429</v>
      </c>
      <c r="F24" s="355" t="s">
        <v>1496</v>
      </c>
      <c r="G24" s="467" t="str">
        <f t="shared" si="4"/>
        <v/>
      </c>
      <c r="H24" s="462" t="str">
        <f t="shared" si="5"/>
        <v/>
      </c>
      <c r="I24" s="193"/>
      <c r="J24" s="447"/>
      <c r="K24" s="909"/>
      <c r="L24" s="913"/>
      <c r="M24" s="906"/>
      <c r="N24" s="908"/>
      <c r="O24" s="912"/>
      <c r="P24" s="912"/>
      <c r="Q24" s="912"/>
      <c r="R24" s="912"/>
      <c r="S24" s="912"/>
      <c r="T24" s="912"/>
      <c r="U24" s="912"/>
      <c r="V24" s="912"/>
      <c r="W24" s="912"/>
      <c r="X24" s="912"/>
      <c r="Y24" s="912"/>
      <c r="Z24" s="912"/>
      <c r="AA24" s="912"/>
      <c r="AB24" s="913"/>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row>
    <row r="25" spans="1:247" s="68" customFormat="1" ht="200.25" customHeight="1" thickBot="1" x14ac:dyDescent="0.25">
      <c r="A25" s="337" t="s">
        <v>392</v>
      </c>
      <c r="B25" s="281" t="s">
        <v>1481</v>
      </c>
      <c r="C25" s="278" t="s">
        <v>1350</v>
      </c>
      <c r="D25" s="278" t="s">
        <v>1351</v>
      </c>
      <c r="E25" s="278" t="s">
        <v>1482</v>
      </c>
      <c r="F25" s="279" t="s">
        <v>1483</v>
      </c>
      <c r="G25" s="290" t="str">
        <f t="shared" si="4"/>
        <v/>
      </c>
      <c r="H25" s="287" t="str">
        <f t="shared" si="5"/>
        <v/>
      </c>
      <c r="I25" s="1"/>
      <c r="J25" s="296"/>
      <c r="K25" s="295"/>
      <c r="L25" s="297"/>
      <c r="M25" s="914"/>
      <c r="N25" s="296"/>
      <c r="O25" s="295"/>
      <c r="P25" s="295"/>
      <c r="Q25" s="295"/>
      <c r="R25" s="295"/>
      <c r="S25" s="295"/>
      <c r="T25" s="295"/>
      <c r="U25" s="295"/>
      <c r="V25" s="295"/>
      <c r="W25" s="295"/>
      <c r="X25" s="295"/>
      <c r="Y25" s="295"/>
      <c r="Z25" s="295"/>
      <c r="AA25" s="295"/>
      <c r="AB25" s="297"/>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row>
    <row r="26" spans="1:247" s="2" customFormat="1" ht="19.5" customHeight="1" thickBot="1" x14ac:dyDescent="0.25">
      <c r="A26" s="945" t="s">
        <v>477</v>
      </c>
      <c r="B26" s="946"/>
      <c r="C26" s="138"/>
      <c r="D26" s="138"/>
      <c r="E26" s="138"/>
      <c r="F26" s="157"/>
      <c r="G26" s="123"/>
      <c r="H26" s="124"/>
      <c r="I26" s="1"/>
      <c r="J26" s="897"/>
      <c r="K26" s="898"/>
      <c r="L26" s="899"/>
      <c r="M26" s="914"/>
      <c r="N26" s="897"/>
      <c r="O26" s="898"/>
      <c r="P26" s="898"/>
      <c r="Q26" s="898"/>
      <c r="R26" s="898"/>
      <c r="S26" s="898"/>
      <c r="T26" s="898"/>
      <c r="U26" s="898"/>
      <c r="V26" s="898"/>
      <c r="W26" s="898"/>
      <c r="X26" s="898"/>
      <c r="Y26" s="898"/>
      <c r="Z26" s="898"/>
      <c r="AA26" s="898"/>
      <c r="AB26" s="899"/>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row>
    <row r="27" spans="1:247" s="1" customFormat="1" ht="100.9" customHeight="1" x14ac:dyDescent="0.2">
      <c r="A27" s="343" t="s">
        <v>393</v>
      </c>
      <c r="B27" s="339" t="s">
        <v>1431</v>
      </c>
      <c r="C27" s="340" t="s">
        <v>277</v>
      </c>
      <c r="D27" s="340" t="s">
        <v>1448</v>
      </c>
      <c r="E27" s="340" t="s">
        <v>1430</v>
      </c>
      <c r="F27" s="341" t="s">
        <v>1484</v>
      </c>
      <c r="G27" s="443" t="str">
        <f t="shared" ref="G27:G30" si="6">IF((COUNT(J27:L27)&gt;0),AVERAGE(J27:L27),"")</f>
        <v/>
      </c>
      <c r="H27" s="444" t="str">
        <f t="shared" ref="H27:H30" si="7">IF((COUNT(N27:AB27)&gt;0),AVERAGE(N27:AB27),"")</f>
        <v/>
      </c>
      <c r="I27" s="193"/>
      <c r="J27" s="447"/>
      <c r="K27" s="904"/>
      <c r="L27" s="905"/>
      <c r="M27" s="906"/>
      <c r="N27" s="477"/>
      <c r="O27" s="904"/>
      <c r="P27" s="904"/>
      <c r="Q27" s="904"/>
      <c r="R27" s="904"/>
      <c r="S27" s="904"/>
      <c r="T27" s="904"/>
      <c r="U27" s="904"/>
      <c r="V27" s="904"/>
      <c r="W27" s="904"/>
      <c r="X27" s="904"/>
      <c r="Y27" s="904"/>
      <c r="Z27" s="904"/>
      <c r="AA27" s="904"/>
      <c r="AB27" s="905"/>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row>
    <row r="28" spans="1:247" s="68" customFormat="1" ht="66.599999999999994" customHeight="1" x14ac:dyDescent="0.2">
      <c r="A28" s="337" t="s">
        <v>320</v>
      </c>
      <c r="B28" s="509" t="s">
        <v>1485</v>
      </c>
      <c r="C28" s="507" t="s">
        <v>1488</v>
      </c>
      <c r="D28" s="507" t="s">
        <v>1487</v>
      </c>
      <c r="E28" s="498" t="s">
        <v>1486</v>
      </c>
      <c r="F28" s="506" t="s">
        <v>1495</v>
      </c>
      <c r="G28" s="290" t="str">
        <f t="shared" si="6"/>
        <v/>
      </c>
      <c r="H28" s="495" t="str">
        <f t="shared" si="7"/>
        <v/>
      </c>
      <c r="I28" s="1"/>
      <c r="J28" s="296"/>
      <c r="K28" s="486"/>
      <c r="L28" s="487"/>
      <c r="M28" s="914"/>
      <c r="N28" s="485"/>
      <c r="O28" s="407"/>
      <c r="P28" s="407"/>
      <c r="Q28" s="486"/>
      <c r="R28" s="486"/>
      <c r="S28" s="486"/>
      <c r="T28" s="486"/>
      <c r="U28" s="486"/>
      <c r="V28" s="486"/>
      <c r="W28" s="486"/>
      <c r="X28" s="407"/>
      <c r="Y28" s="407"/>
      <c r="Z28" s="407"/>
      <c r="AA28" s="486"/>
      <c r="AB28" s="487"/>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row>
    <row r="29" spans="1:247" s="1" customFormat="1" ht="72.599999999999994" customHeight="1" x14ac:dyDescent="0.2">
      <c r="A29" s="508" t="s">
        <v>196</v>
      </c>
      <c r="B29" s="501" t="s">
        <v>1436</v>
      </c>
      <c r="C29" s="354" t="s">
        <v>1489</v>
      </c>
      <c r="D29" s="354" t="s">
        <v>1490</v>
      </c>
      <c r="E29" s="499" t="s">
        <v>1491</v>
      </c>
      <c r="F29" s="347" t="s">
        <v>1494</v>
      </c>
      <c r="G29" s="467" t="str">
        <f t="shared" si="6"/>
        <v/>
      </c>
      <c r="H29" s="445" t="str">
        <f t="shared" si="7"/>
        <v/>
      </c>
      <c r="I29" s="193"/>
      <c r="J29" s="447"/>
      <c r="K29" s="909"/>
      <c r="L29" s="910"/>
      <c r="M29" s="906"/>
      <c r="N29" s="908"/>
      <c r="O29" s="912"/>
      <c r="P29" s="912"/>
      <c r="Q29" s="909"/>
      <c r="R29" s="909"/>
      <c r="S29" s="909"/>
      <c r="T29" s="909"/>
      <c r="U29" s="909"/>
      <c r="V29" s="909"/>
      <c r="W29" s="909"/>
      <c r="X29" s="912"/>
      <c r="Y29" s="912"/>
      <c r="Z29" s="912"/>
      <c r="AA29" s="909"/>
      <c r="AB29" s="910"/>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row>
    <row r="30" spans="1:247" s="68" customFormat="1" ht="122.45" customHeight="1" thickBot="1" x14ac:dyDescent="0.25">
      <c r="A30" s="337" t="s">
        <v>1211</v>
      </c>
      <c r="B30" s="281" t="s">
        <v>1432</v>
      </c>
      <c r="C30" s="278" t="s">
        <v>1449</v>
      </c>
      <c r="D30" s="278" t="s">
        <v>1435</v>
      </c>
      <c r="E30" s="278" t="s">
        <v>1433</v>
      </c>
      <c r="F30" s="279" t="s">
        <v>1434</v>
      </c>
      <c r="G30" s="290" t="str">
        <f t="shared" si="6"/>
        <v/>
      </c>
      <c r="H30" s="287" t="str">
        <f t="shared" si="7"/>
        <v/>
      </c>
      <c r="I30" s="1"/>
      <c r="J30" s="493"/>
      <c r="K30" s="306"/>
      <c r="L30" s="307"/>
      <c r="M30" s="914"/>
      <c r="N30" s="493"/>
      <c r="O30" s="306"/>
      <c r="P30" s="306"/>
      <c r="Q30" s="306"/>
      <c r="R30" s="306"/>
      <c r="S30" s="306"/>
      <c r="T30" s="306"/>
      <c r="U30" s="306"/>
      <c r="V30" s="306"/>
      <c r="W30" s="306"/>
      <c r="X30" s="306"/>
      <c r="Y30" s="306"/>
      <c r="Z30" s="306"/>
      <c r="AA30" s="306"/>
      <c r="AB30" s="307"/>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row>
    <row r="31" spans="1:247" s="1" customFormat="1" ht="13.5" thickBot="1" x14ac:dyDescent="0.25">
      <c r="A31" s="56"/>
      <c r="B31" s="13"/>
      <c r="C31" s="14"/>
      <c r="D31" s="14"/>
      <c r="E31" s="14"/>
      <c r="F31" s="14"/>
      <c r="G31" s="14"/>
      <c r="J31" s="20"/>
      <c r="K31" s="20"/>
      <c r="L31" s="20"/>
      <c r="M31" s="20"/>
      <c r="N31" s="20"/>
      <c r="O31" s="20"/>
      <c r="P31" s="20"/>
      <c r="Q31" s="20"/>
      <c r="R31" s="20"/>
      <c r="S31" s="20"/>
      <c r="T31" s="20"/>
      <c r="U31" s="20"/>
      <c r="V31" s="20"/>
      <c r="W31" s="20"/>
      <c r="X31" s="20"/>
      <c r="Y31" s="20"/>
      <c r="Z31" s="20"/>
      <c r="AA31" s="494"/>
      <c r="AB31" s="20"/>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row>
    <row r="32" spans="1:247" s="1" customFormat="1" ht="20.25" thickBot="1" x14ac:dyDescent="0.25">
      <c r="A32" s="128"/>
      <c r="B32" s="129" t="s">
        <v>692</v>
      </c>
      <c r="C32" s="130" t="s">
        <v>227</v>
      </c>
      <c r="D32" s="130" t="s">
        <v>227</v>
      </c>
      <c r="E32" s="131" t="s">
        <v>227</v>
      </c>
      <c r="F32" s="130" t="s">
        <v>226</v>
      </c>
      <c r="G32" s="130" t="s">
        <v>226</v>
      </c>
      <c r="H32" s="131" t="s">
        <v>226</v>
      </c>
      <c r="J32" s="20"/>
      <c r="K32" s="20"/>
      <c r="L32" s="20"/>
      <c r="M32" s="20"/>
      <c r="N32" s="20"/>
      <c r="O32" s="20"/>
      <c r="P32" s="20"/>
      <c r="Q32" s="20"/>
      <c r="R32" s="20"/>
      <c r="S32" s="20"/>
      <c r="T32" s="20"/>
      <c r="U32" s="20"/>
      <c r="V32" s="20"/>
      <c r="W32" s="20"/>
      <c r="X32" s="20"/>
      <c r="Y32" s="20"/>
      <c r="Z32" s="20"/>
      <c r="AA32" s="20"/>
      <c r="AB32" s="20"/>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row>
    <row r="33" spans="1:28" s="1" customFormat="1" ht="18" x14ac:dyDescent="0.2">
      <c r="A33" s="154"/>
      <c r="B33" s="141" t="s">
        <v>662</v>
      </c>
      <c r="C33" s="155" t="s">
        <v>224</v>
      </c>
      <c r="D33" s="152" t="s">
        <v>225</v>
      </c>
      <c r="E33" s="153" t="s">
        <v>660</v>
      </c>
      <c r="F33" s="155" t="s">
        <v>224</v>
      </c>
      <c r="G33" s="152" t="s">
        <v>225</v>
      </c>
      <c r="H33" s="153" t="s">
        <v>660</v>
      </c>
      <c r="J33" s="20"/>
      <c r="K33" s="20"/>
      <c r="L33" s="20"/>
      <c r="M33" s="20"/>
      <c r="N33" s="20"/>
      <c r="O33" s="20"/>
      <c r="P33" s="20"/>
      <c r="Q33" s="20"/>
      <c r="R33" s="20"/>
      <c r="S33" s="20"/>
      <c r="T33" s="20"/>
      <c r="U33" s="20"/>
      <c r="V33" s="20"/>
      <c r="W33" s="20"/>
      <c r="X33" s="20"/>
      <c r="Y33" s="20"/>
      <c r="Z33" s="20"/>
      <c r="AA33" s="20"/>
      <c r="AB33" s="20"/>
    </row>
    <row r="34" spans="1:28" s="1" customFormat="1" ht="18" x14ac:dyDescent="0.2">
      <c r="A34" s="51"/>
      <c r="B34" s="31" t="str">
        <f>A3</f>
        <v>Human and Physical Capital</v>
      </c>
      <c r="C34" s="34">
        <f>SUM(G4:G10)</f>
        <v>0</v>
      </c>
      <c r="D34" s="521">
        <f>3*COUNT(G4:G10)</f>
        <v>0</v>
      </c>
      <c r="E34" s="35">
        <f>IF(D34=0,0,C34/D34)</f>
        <v>0</v>
      </c>
      <c r="F34" s="34">
        <f>SUM(H4:H10)</f>
        <v>0</v>
      </c>
      <c r="G34" s="521">
        <f>3*COUNT(H4:H10)</f>
        <v>0</v>
      </c>
      <c r="H34" s="35">
        <f>IF(G34=0,0,F34/G34)</f>
        <v>0</v>
      </c>
      <c r="J34" s="20"/>
      <c r="K34" s="20"/>
      <c r="L34" s="20"/>
      <c r="M34" s="20"/>
      <c r="N34" s="20"/>
      <c r="O34" s="20"/>
      <c r="P34" s="20"/>
      <c r="Q34" s="20"/>
      <c r="R34" s="20"/>
      <c r="S34" s="20"/>
      <c r="T34" s="20"/>
      <c r="U34" s="20"/>
      <c r="V34" s="20"/>
      <c r="W34" s="20"/>
      <c r="X34" s="20"/>
      <c r="Y34" s="20"/>
      <c r="Z34" s="20"/>
      <c r="AA34" s="20"/>
      <c r="AB34" s="20"/>
    </row>
    <row r="35" spans="1:28" s="1" customFormat="1" ht="36" x14ac:dyDescent="0.2">
      <c r="A35" s="52"/>
      <c r="B35" s="32" t="str">
        <f>A11</f>
        <v>Methodological Soundness and International Standards</v>
      </c>
      <c r="C35" s="34">
        <f>SUM(G12:G16)</f>
        <v>0</v>
      </c>
      <c r="D35" s="521">
        <f>3*COUNT(G12:G16)</f>
        <v>0</v>
      </c>
      <c r="E35" s="35">
        <f t="shared" ref="E35:E37" si="8">IF(D35=0,0,C35/D35)</f>
        <v>0</v>
      </c>
      <c r="F35" s="34">
        <f>SUM(H12:H16)</f>
        <v>0</v>
      </c>
      <c r="G35" s="521">
        <f>3*COUNT(H12:H16)</f>
        <v>0</v>
      </c>
      <c r="H35" s="35">
        <f t="shared" ref="H35:H37" si="9">IF(G35=0,0,F35/G35)</f>
        <v>0</v>
      </c>
      <c r="J35" s="20"/>
      <c r="K35" s="20"/>
      <c r="L35" s="20"/>
      <c r="M35" s="20"/>
      <c r="N35" s="20"/>
      <c r="O35" s="20"/>
      <c r="P35" s="20"/>
      <c r="Q35" s="20"/>
      <c r="R35" s="20"/>
      <c r="S35" s="20"/>
      <c r="T35" s="20"/>
      <c r="U35" s="20"/>
      <c r="V35" s="20"/>
      <c r="W35" s="20"/>
      <c r="X35" s="20"/>
      <c r="Y35" s="20"/>
      <c r="Z35" s="20"/>
      <c r="AA35" s="20"/>
      <c r="AB35" s="20"/>
    </row>
    <row r="36" spans="1:28" s="1" customFormat="1" ht="18" x14ac:dyDescent="0.2">
      <c r="A36" s="52"/>
      <c r="B36" s="32" t="str">
        <f>A17</f>
        <v>Quality Assurance</v>
      </c>
      <c r="C36" s="34">
        <f>SUM(G18:G25)</f>
        <v>0</v>
      </c>
      <c r="D36" s="521">
        <f>3*COUNT(G18:G25)</f>
        <v>0</v>
      </c>
      <c r="E36" s="35">
        <f t="shared" si="8"/>
        <v>0</v>
      </c>
      <c r="F36" s="34">
        <f>SUM(H18:H25)</f>
        <v>0</v>
      </c>
      <c r="G36" s="521">
        <f>3*COUNT(H18:H25)</f>
        <v>0</v>
      </c>
      <c r="H36" s="35">
        <f t="shared" si="9"/>
        <v>0</v>
      </c>
      <c r="J36" s="20"/>
      <c r="K36" s="20"/>
      <c r="L36" s="20"/>
      <c r="M36" s="20"/>
      <c r="N36" s="20"/>
      <c r="O36" s="20"/>
      <c r="P36" s="20"/>
      <c r="Q36" s="20"/>
      <c r="R36" s="20"/>
      <c r="S36" s="20"/>
      <c r="T36" s="20"/>
      <c r="U36" s="20"/>
      <c r="V36" s="20"/>
      <c r="W36" s="20"/>
      <c r="X36" s="20"/>
      <c r="Y36" s="20"/>
      <c r="Z36" s="20"/>
      <c r="AA36" s="20"/>
      <c r="AB36" s="20"/>
    </row>
    <row r="37" spans="1:28" s="1" customFormat="1" ht="18.75" thickBot="1" x14ac:dyDescent="0.25">
      <c r="A37" s="53"/>
      <c r="B37" s="39" t="str">
        <f>A26</f>
        <v>Written Procedures and Documentation</v>
      </c>
      <c r="C37" s="522">
        <f>SUM(G27:G30)</f>
        <v>0</v>
      </c>
      <c r="D37" s="523">
        <f>3*COUNT(G27:G30)</f>
        <v>0</v>
      </c>
      <c r="E37" s="524">
        <f t="shared" si="8"/>
        <v>0</v>
      </c>
      <c r="F37" s="522">
        <f>SUM(H27:H30)</f>
        <v>0</v>
      </c>
      <c r="G37" s="523">
        <f>3*COUNT(H27:H30)</f>
        <v>0</v>
      </c>
      <c r="H37" s="524">
        <f t="shared" si="9"/>
        <v>0</v>
      </c>
      <c r="J37" s="20"/>
      <c r="K37" s="20"/>
      <c r="L37" s="20"/>
      <c r="M37" s="20"/>
      <c r="N37" s="20"/>
      <c r="O37" s="20"/>
      <c r="P37" s="20"/>
      <c r="Q37" s="20"/>
      <c r="R37" s="20"/>
      <c r="S37" s="20"/>
      <c r="T37" s="20"/>
      <c r="U37" s="20"/>
      <c r="V37" s="20"/>
      <c r="W37" s="20"/>
      <c r="X37" s="20"/>
      <c r="Y37" s="20"/>
      <c r="Z37" s="20"/>
      <c r="AA37" s="20"/>
      <c r="AB37" s="20"/>
    </row>
    <row r="38" spans="1:28" s="1" customFormat="1" ht="18.75" customHeight="1" thickBot="1" x14ac:dyDescent="0.25">
      <c r="A38" s="525"/>
      <c r="B38" s="526" t="s">
        <v>661</v>
      </c>
      <c r="C38" s="950" t="s">
        <v>230</v>
      </c>
      <c r="D38" s="950"/>
      <c r="E38" s="528">
        <f>0.25*E34+0.25*E35+0.25*E36+0.25*E37</f>
        <v>0</v>
      </c>
      <c r="F38" s="950" t="s">
        <v>229</v>
      </c>
      <c r="G38" s="950"/>
      <c r="H38" s="528">
        <f>0.25*H34+0.25*H35+0.25*H36+0.25*H37</f>
        <v>0</v>
      </c>
      <c r="J38" s="20"/>
      <c r="K38" s="20"/>
      <c r="L38" s="20"/>
      <c r="M38" s="20"/>
      <c r="N38" s="20"/>
      <c r="O38" s="20"/>
      <c r="P38" s="20"/>
      <c r="Q38" s="20"/>
      <c r="R38" s="20"/>
      <c r="S38" s="20"/>
      <c r="T38" s="20"/>
      <c r="U38" s="20"/>
      <c r="V38" s="20"/>
      <c r="W38" s="20"/>
      <c r="X38" s="20"/>
      <c r="Y38" s="20"/>
      <c r="Z38" s="20"/>
      <c r="AA38" s="20"/>
      <c r="AB38" s="20"/>
    </row>
    <row r="41" spans="1:28" s="1" customFormat="1" x14ac:dyDescent="0.2">
      <c r="A41" s="56"/>
      <c r="B41" s="13"/>
      <c r="C41" s="14"/>
      <c r="D41" s="14" t="s">
        <v>673</v>
      </c>
      <c r="E41" s="14"/>
      <c r="F41" s="14"/>
      <c r="G41" s="14"/>
      <c r="J41" s="20"/>
      <c r="K41" s="20"/>
      <c r="L41" s="20"/>
      <c r="M41" s="20"/>
      <c r="N41" s="20"/>
      <c r="O41" s="20"/>
      <c r="P41" s="20"/>
      <c r="Q41" s="20"/>
      <c r="R41" s="20"/>
      <c r="S41" s="20"/>
      <c r="T41" s="20"/>
      <c r="U41" s="20"/>
      <c r="V41" s="20"/>
      <c r="W41" s="20"/>
      <c r="X41" s="20"/>
      <c r="Y41" s="20"/>
      <c r="Z41" s="20"/>
      <c r="AA41" s="20"/>
      <c r="AB41" s="20"/>
    </row>
    <row r="65" spans="1:28" s="1" customFormat="1" x14ac:dyDescent="0.2">
      <c r="A65" s="56"/>
      <c r="B65" s="13"/>
      <c r="C65" s="14"/>
      <c r="D65" s="14"/>
      <c r="E65" s="14"/>
      <c r="F65" s="14"/>
      <c r="G65" s="14"/>
      <c r="J65" s="20"/>
      <c r="K65" s="20"/>
      <c r="L65" s="20" t="s">
        <v>673</v>
      </c>
      <c r="M65" s="20"/>
      <c r="N65" s="20"/>
      <c r="O65" s="20"/>
      <c r="P65" s="20"/>
      <c r="Q65" s="20"/>
      <c r="R65" s="20"/>
      <c r="S65" s="20"/>
      <c r="T65" s="20"/>
      <c r="U65" s="20"/>
      <c r="V65" s="20"/>
      <c r="W65" s="20"/>
      <c r="X65" s="20"/>
      <c r="Y65" s="20"/>
      <c r="Z65" s="20"/>
      <c r="AA65" s="20"/>
      <c r="AB65" s="20"/>
    </row>
  </sheetData>
  <sheetProtection algorithmName="SHA-512" hashValue="HY95JU9AEFMcttHufoBq9lfMzg8+VJutfuQulWEdq6JFdU/0mE0BGV+TgjcQivikEGJxolqOm+Q2la9xbnoONg==" saltValue="YITlv5O9ZF5YyCc7j43fsQ==" spinCount="100000" sheet="1" selectLockedCells="1"/>
  <customSheetViews>
    <customSheetView guid="{8C16BFE2-F3D8-422B-8AC6-2E1888F815D6}" showRuler="0" topLeftCell="A11">
      <pane xSplit="6" topLeftCell="G1" activePane="topRight" state="frozenSplit"/>
      <selection pane="topRight" activeCell="A16" sqref="A16:F16"/>
      <pageMargins left="0.7" right="0.7" top="0.75" bottom="0.75" header="0.3" footer="0.3"/>
      <headerFooter alignWithMargins="0"/>
    </customSheetView>
  </customSheetViews>
  <mergeCells count="8">
    <mergeCell ref="J1:L1"/>
    <mergeCell ref="C38:D38"/>
    <mergeCell ref="F38:G38"/>
    <mergeCell ref="A3:B3"/>
    <mergeCell ref="A11:B11"/>
    <mergeCell ref="A17:B17"/>
    <mergeCell ref="A1:B2"/>
    <mergeCell ref="A26:B26"/>
  </mergeCells>
  <phoneticPr fontId="0" type="noConversion"/>
  <dataValidations count="2">
    <dataValidation type="whole" allowBlank="1" showInputMessage="1" showErrorMessage="1" sqref="I4 M4 M21 M16 M27 M14 I29 M29 G26 G11 G17 I16 I27 I6 M6 M23 M10 I8 M8 I23 M19 I21 I19 I14 I10">
      <formula1>0</formula1>
      <formula2>3</formula2>
    </dataValidation>
    <dataValidation type="decimal" allowBlank="1" showInputMessage="1" showErrorMessage="1" errorTitle="Invalid Value" error="The only valid values are 0-3. Please enter a valid value." sqref="N12:AB13 N27:AB30 J14:L16 N14:AB16 J18:L25 N18:AB25 J27:L30 N4:AB10 J4:L10 J12:L13">
      <formula1>0</formula1>
      <formula2>3</formula2>
    </dataValidation>
  </dataValidations>
  <pageMargins left="0.3" right="0.3" top="1" bottom="1" header="0" footer="0.5"/>
  <pageSetup orientation="landscape" r:id="rId1"/>
  <headerFooter differentFirst="1">
    <oddFooter>&amp;L&amp;P</oddFooter>
  </headerFooter>
  <rowBreaks count="2" manualBreakCount="2">
    <brk id="7" max="5" man="1"/>
    <brk id="10" max="5" man="1"/>
  </rowBreaks>
  <ignoredErrors>
    <ignoredError sqref="C2:F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66"/>
  <sheetViews>
    <sheetView zoomScaleNormal="100" zoomScaleSheetLayoutView="100" workbookViewId="0">
      <selection sqref="A1:B2"/>
    </sheetView>
  </sheetViews>
  <sheetFormatPr baseColWidth="10" defaultColWidth="8.85546875" defaultRowHeight="12.75" x14ac:dyDescent="0.2"/>
  <cols>
    <col min="1" max="1" width="5.42578125" style="56" customWidth="1"/>
    <col min="2" max="2" width="72.42578125" style="13" customWidth="1"/>
    <col min="3" max="7" width="14.28515625" style="14" customWidth="1"/>
    <col min="8" max="8" width="14.28515625" style="1" customWidth="1"/>
    <col min="9" max="9" width="8.85546875" style="1"/>
    <col min="10" max="28" width="8.85546875" style="20"/>
    <col min="29" max="16384" width="8.85546875" style="1"/>
  </cols>
  <sheetData>
    <row r="1" spans="1:29" ht="15.95" customHeight="1" x14ac:dyDescent="0.2">
      <c r="A1" s="961" t="s">
        <v>693</v>
      </c>
      <c r="B1" s="962"/>
      <c r="C1" s="371"/>
      <c r="D1" s="371"/>
      <c r="E1" s="371"/>
      <c r="F1" s="373"/>
      <c r="G1" s="325" t="s">
        <v>227</v>
      </c>
      <c r="H1" s="325" t="s">
        <v>228</v>
      </c>
      <c r="J1" s="956" t="s">
        <v>231</v>
      </c>
      <c r="K1" s="957"/>
      <c r="L1" s="958"/>
      <c r="N1" s="160" t="s">
        <v>232</v>
      </c>
      <c r="O1" s="69"/>
      <c r="P1" s="69"/>
      <c r="Q1" s="69"/>
      <c r="R1" s="69"/>
      <c r="S1" s="69"/>
      <c r="T1" s="69"/>
      <c r="U1" s="69"/>
      <c r="V1" s="69"/>
      <c r="W1" s="69"/>
      <c r="X1" s="69"/>
      <c r="Y1" s="69"/>
      <c r="Z1" s="69"/>
      <c r="AA1" s="69"/>
      <c r="AB1" s="78"/>
    </row>
    <row r="2" spans="1:29" ht="15.95" customHeight="1" thickBot="1" x14ac:dyDescent="0.25">
      <c r="A2" s="963"/>
      <c r="B2" s="964"/>
      <c r="C2" s="374" t="s">
        <v>764</v>
      </c>
      <c r="D2" s="374" t="s">
        <v>765</v>
      </c>
      <c r="E2" s="374" t="s">
        <v>766</v>
      </c>
      <c r="F2" s="375" t="s">
        <v>767</v>
      </c>
      <c r="G2" s="326" t="s">
        <v>652</v>
      </c>
      <c r="H2" s="326" t="s">
        <v>652</v>
      </c>
      <c r="J2" s="161">
        <v>1</v>
      </c>
      <c r="K2" s="64">
        <v>2</v>
      </c>
      <c r="L2" s="73">
        <v>3</v>
      </c>
      <c r="N2" s="161">
        <v>1</v>
      </c>
      <c r="O2" s="64">
        <v>2</v>
      </c>
      <c r="P2" s="64">
        <v>3</v>
      </c>
      <c r="Q2" s="64">
        <v>4</v>
      </c>
      <c r="R2" s="64">
        <v>5</v>
      </c>
      <c r="S2" s="64">
        <v>6</v>
      </c>
      <c r="T2" s="64">
        <v>7</v>
      </c>
      <c r="U2" s="64">
        <v>8</v>
      </c>
      <c r="V2" s="64">
        <v>9</v>
      </c>
      <c r="W2" s="64">
        <v>10</v>
      </c>
      <c r="X2" s="64">
        <v>11</v>
      </c>
      <c r="Y2" s="64">
        <v>12</v>
      </c>
      <c r="Z2" s="64">
        <v>13</v>
      </c>
      <c r="AA2" s="64">
        <v>14</v>
      </c>
      <c r="AB2" s="73">
        <v>15</v>
      </c>
    </row>
    <row r="3" spans="1:29" s="2" customFormat="1" ht="19.5" customHeight="1" thickBot="1" x14ac:dyDescent="0.25">
      <c r="A3" s="945" t="s">
        <v>504</v>
      </c>
      <c r="B3" s="946"/>
      <c r="C3" s="125"/>
      <c r="D3" s="125"/>
      <c r="E3" s="125"/>
      <c r="F3" s="126"/>
      <c r="G3" s="127"/>
      <c r="H3" s="126"/>
      <c r="J3" s="162"/>
      <c r="K3" s="163"/>
      <c r="L3" s="164"/>
      <c r="M3" s="165"/>
      <c r="N3" s="162"/>
      <c r="O3" s="163"/>
      <c r="P3" s="163"/>
      <c r="Q3" s="163"/>
      <c r="R3" s="163"/>
      <c r="S3" s="163"/>
      <c r="T3" s="163"/>
      <c r="U3" s="163"/>
      <c r="V3" s="163"/>
      <c r="W3" s="163"/>
      <c r="X3" s="163"/>
      <c r="Y3" s="163"/>
      <c r="Z3" s="163"/>
      <c r="AA3" s="163"/>
      <c r="AB3" s="164"/>
    </row>
    <row r="4" spans="1:29" ht="91.9" customHeight="1" x14ac:dyDescent="0.2">
      <c r="A4" s="769" t="s">
        <v>569</v>
      </c>
      <c r="B4" s="760" t="s">
        <v>955</v>
      </c>
      <c r="C4" s="761" t="s">
        <v>956</v>
      </c>
      <c r="D4" s="761" t="s">
        <v>957</v>
      </c>
      <c r="E4" s="761" t="s">
        <v>1534</v>
      </c>
      <c r="F4" s="762" t="s">
        <v>958</v>
      </c>
      <c r="G4" s="798" t="str">
        <f>IF((COUNT(J4:L4)&gt;0),AVERAGE(J4:L4),"")</f>
        <v/>
      </c>
      <c r="H4" s="798" t="str">
        <f>IF((COUNT(N4:AB4)&gt;0),AVERAGE(N4:AB4),"")</f>
        <v/>
      </c>
      <c r="J4" s="804"/>
      <c r="K4" s="805"/>
      <c r="L4" s="806"/>
      <c r="N4" s="804"/>
      <c r="O4" s="805"/>
      <c r="P4" s="805"/>
      <c r="Q4" s="805"/>
      <c r="R4" s="805"/>
      <c r="S4" s="805"/>
      <c r="T4" s="805"/>
      <c r="U4" s="805"/>
      <c r="V4" s="805"/>
      <c r="W4" s="805"/>
      <c r="X4" s="805"/>
      <c r="Y4" s="805"/>
      <c r="Z4" s="805"/>
      <c r="AA4" s="805"/>
      <c r="AB4" s="806"/>
    </row>
    <row r="5" spans="1:29" ht="112.9" customHeight="1" x14ac:dyDescent="0.2">
      <c r="A5" s="116" t="s">
        <v>570</v>
      </c>
      <c r="B5" s="21" t="s">
        <v>959</v>
      </c>
      <c r="C5" s="22" t="s">
        <v>960</v>
      </c>
      <c r="D5" s="22" t="s">
        <v>961</v>
      </c>
      <c r="E5" s="70" t="s">
        <v>962</v>
      </c>
      <c r="F5" s="23" t="s">
        <v>963</v>
      </c>
      <c r="G5" s="19" t="str">
        <f t="shared" ref="G5:G6" si="0">IF((COUNT(J5:L5)&gt;0),AVERAGE(J5:L5),"")</f>
        <v/>
      </c>
      <c r="H5" s="19" t="str">
        <f t="shared" ref="H5:H6" si="1">IF((COUNT(N5:AB5)&gt;0),AVERAGE(N5:AB5),"")</f>
        <v/>
      </c>
      <c r="J5" s="166"/>
      <c r="K5" s="167"/>
      <c r="L5" s="168"/>
      <c r="N5" s="166"/>
      <c r="O5" s="167"/>
      <c r="P5" s="167"/>
      <c r="Q5" s="167"/>
      <c r="R5" s="295"/>
      <c r="S5" s="167"/>
      <c r="T5" s="167"/>
      <c r="U5" s="167"/>
      <c r="V5" s="167"/>
      <c r="W5" s="167"/>
      <c r="X5" s="167"/>
      <c r="Y5" s="167"/>
      <c r="Z5" s="167"/>
      <c r="AA5" s="167"/>
      <c r="AB5" s="168"/>
    </row>
    <row r="6" spans="1:29" s="6" customFormat="1" ht="48" customHeight="1" thickBot="1" x14ac:dyDescent="0.25">
      <c r="A6" s="770" t="s">
        <v>571</v>
      </c>
      <c r="B6" s="771" t="s">
        <v>149</v>
      </c>
      <c r="C6" s="772" t="s">
        <v>181</v>
      </c>
      <c r="D6" s="772" t="s">
        <v>182</v>
      </c>
      <c r="E6" s="772" t="s">
        <v>183</v>
      </c>
      <c r="F6" s="773" t="s">
        <v>814</v>
      </c>
      <c r="G6" s="798" t="str">
        <f t="shared" si="0"/>
        <v/>
      </c>
      <c r="H6" s="799" t="str">
        <f t="shared" si="1"/>
        <v/>
      </c>
      <c r="I6" s="1"/>
      <c r="J6" s="804"/>
      <c r="K6" s="805"/>
      <c r="L6" s="806"/>
      <c r="M6" s="20"/>
      <c r="N6" s="804"/>
      <c r="O6" s="805"/>
      <c r="P6" s="805"/>
      <c r="Q6" s="805"/>
      <c r="R6" s="805"/>
      <c r="S6" s="805"/>
      <c r="T6" s="805"/>
      <c r="U6" s="805"/>
      <c r="V6" s="805"/>
      <c r="W6" s="805"/>
      <c r="X6" s="805"/>
      <c r="Y6" s="805"/>
      <c r="Z6" s="805"/>
      <c r="AA6" s="805"/>
      <c r="AB6" s="806"/>
    </row>
    <row r="7" spans="1:29" s="2" customFormat="1" ht="19.5" customHeight="1" thickBot="1" x14ac:dyDescent="0.25">
      <c r="A7" s="945" t="s">
        <v>476</v>
      </c>
      <c r="B7" s="946"/>
      <c r="C7" s="125"/>
      <c r="D7" s="125"/>
      <c r="E7" s="125"/>
      <c r="F7" s="126"/>
      <c r="G7" s="123"/>
      <c r="H7" s="124"/>
      <c r="I7" s="1"/>
      <c r="J7" s="123"/>
      <c r="K7" s="169"/>
      <c r="L7" s="124"/>
      <c r="M7" s="20"/>
      <c r="N7" s="123"/>
      <c r="O7" s="169"/>
      <c r="P7" s="169"/>
      <c r="Q7" s="169"/>
      <c r="R7" s="169"/>
      <c r="S7" s="169"/>
      <c r="T7" s="169"/>
      <c r="U7" s="169"/>
      <c r="V7" s="169"/>
      <c r="W7" s="169"/>
      <c r="X7" s="169"/>
      <c r="Y7" s="169"/>
      <c r="Z7" s="169"/>
      <c r="AA7" s="169"/>
      <c r="AB7" s="124"/>
      <c r="AC7" s="1"/>
    </row>
    <row r="8" spans="1:29" ht="51" customHeight="1" x14ac:dyDescent="0.2">
      <c r="A8" s="55" t="s">
        <v>572</v>
      </c>
      <c r="B8" s="65" t="s">
        <v>498</v>
      </c>
      <c r="C8" s="3" t="s">
        <v>514</v>
      </c>
      <c r="D8" s="3" t="s">
        <v>1535</v>
      </c>
      <c r="E8" s="3" t="s">
        <v>964</v>
      </c>
      <c r="F8" s="26" t="s">
        <v>499</v>
      </c>
      <c r="G8" s="19" t="str">
        <f t="shared" ref="G8:G11" si="2">IF((COUNT(J8:L8)&gt;0),AVERAGE(J8:L8),"")</f>
        <v/>
      </c>
      <c r="H8" s="19" t="str">
        <f t="shared" ref="H8:H11" si="3">IF((COUNT(N8:AB8)&gt;0),AVERAGE(N8:AB8),"")</f>
        <v/>
      </c>
      <c r="J8" s="166"/>
      <c r="K8" s="167"/>
      <c r="L8" s="168"/>
      <c r="N8" s="166"/>
      <c r="O8" s="167"/>
      <c r="P8" s="167"/>
      <c r="Q8" s="167"/>
      <c r="R8" s="167"/>
      <c r="S8" s="167"/>
      <c r="T8" s="167"/>
      <c r="U8" s="167"/>
      <c r="V8" s="167"/>
      <c r="W8" s="167"/>
      <c r="X8" s="167"/>
      <c r="Y8" s="167"/>
      <c r="Z8" s="167"/>
      <c r="AA8" s="167"/>
      <c r="AB8" s="168"/>
    </row>
    <row r="9" spans="1:29" s="6" customFormat="1" ht="97.9" customHeight="1" x14ac:dyDescent="0.2">
      <c r="A9" s="774" t="s">
        <v>573</v>
      </c>
      <c r="B9" s="775" t="s">
        <v>952</v>
      </c>
      <c r="C9" s="776" t="s">
        <v>965</v>
      </c>
      <c r="D9" s="776" t="s">
        <v>966</v>
      </c>
      <c r="E9" s="776" t="s">
        <v>967</v>
      </c>
      <c r="F9" s="777" t="s">
        <v>968</v>
      </c>
      <c r="G9" s="841" t="str">
        <f t="shared" si="2"/>
        <v/>
      </c>
      <c r="H9" s="841" t="str">
        <f t="shared" si="3"/>
        <v/>
      </c>
      <c r="I9" s="1"/>
      <c r="J9" s="800"/>
      <c r="K9" s="801"/>
      <c r="L9" s="802"/>
      <c r="M9" s="20"/>
      <c r="N9" s="800"/>
      <c r="O9" s="801"/>
      <c r="P9" s="801"/>
      <c r="Q9" s="801"/>
      <c r="R9" s="801"/>
      <c r="S9" s="801"/>
      <c r="T9" s="801"/>
      <c r="U9" s="801"/>
      <c r="V9" s="801"/>
      <c r="W9" s="801"/>
      <c r="X9" s="801"/>
      <c r="Y9" s="801"/>
      <c r="Z9" s="801"/>
      <c r="AA9" s="801"/>
      <c r="AB9" s="802"/>
    </row>
    <row r="10" spans="1:29" s="6" customFormat="1" ht="99.6" customHeight="1" x14ac:dyDescent="0.2">
      <c r="A10" s="61" t="s">
        <v>574</v>
      </c>
      <c r="B10" s="7" t="s">
        <v>953</v>
      </c>
      <c r="C10" s="5" t="s">
        <v>969</v>
      </c>
      <c r="D10" s="5" t="s">
        <v>970</v>
      </c>
      <c r="E10" s="5" t="s">
        <v>971</v>
      </c>
      <c r="F10" s="16" t="s">
        <v>972</v>
      </c>
      <c r="G10" s="19" t="str">
        <f t="shared" si="2"/>
        <v/>
      </c>
      <c r="H10" s="19" t="str">
        <f t="shared" si="3"/>
        <v/>
      </c>
      <c r="I10" s="1"/>
      <c r="J10" s="166"/>
      <c r="K10" s="167"/>
      <c r="L10" s="168"/>
      <c r="M10" s="20"/>
      <c r="N10" s="166"/>
      <c r="O10" s="167"/>
      <c r="P10" s="167"/>
      <c r="Q10" s="167"/>
      <c r="R10" s="167"/>
      <c r="S10" s="167"/>
      <c r="T10" s="167"/>
      <c r="U10" s="167"/>
      <c r="V10" s="167"/>
      <c r="W10" s="167"/>
      <c r="X10" s="167"/>
      <c r="Y10" s="167"/>
      <c r="Z10" s="167"/>
      <c r="AA10" s="167"/>
      <c r="AB10" s="168"/>
    </row>
    <row r="11" spans="1:29" s="6" customFormat="1" ht="101.45" customHeight="1" thickBot="1" x14ac:dyDescent="0.25">
      <c r="A11" s="774" t="s">
        <v>575</v>
      </c>
      <c r="B11" s="775" t="s">
        <v>816</v>
      </c>
      <c r="C11" s="776" t="s">
        <v>816</v>
      </c>
      <c r="D11" s="776" t="s">
        <v>973</v>
      </c>
      <c r="E11" s="776" t="s">
        <v>974</v>
      </c>
      <c r="F11" s="777" t="s">
        <v>815</v>
      </c>
      <c r="G11" s="841" t="str">
        <f t="shared" si="2"/>
        <v/>
      </c>
      <c r="H11" s="841" t="str">
        <f t="shared" si="3"/>
        <v/>
      </c>
      <c r="I11" s="1"/>
      <c r="J11" s="800"/>
      <c r="K11" s="801"/>
      <c r="L11" s="802"/>
      <c r="M11" s="20"/>
      <c r="N11" s="800"/>
      <c r="O11" s="801"/>
      <c r="P11" s="801"/>
      <c r="Q11" s="801"/>
      <c r="R11" s="801"/>
      <c r="S11" s="801"/>
      <c r="T11" s="801"/>
      <c r="U11" s="801"/>
      <c r="V11" s="801"/>
      <c r="W11" s="801"/>
      <c r="X11" s="801"/>
      <c r="Y11" s="801"/>
      <c r="Z11" s="801"/>
      <c r="AA11" s="801"/>
      <c r="AB11" s="802"/>
    </row>
    <row r="12" spans="1:29" s="2" customFormat="1" ht="19.5" customHeight="1" thickBot="1" x14ac:dyDescent="0.25">
      <c r="A12" s="943" t="s">
        <v>751</v>
      </c>
      <c r="B12" s="944"/>
      <c r="C12" s="139"/>
      <c r="D12" s="139"/>
      <c r="E12" s="139"/>
      <c r="F12" s="156"/>
      <c r="G12" s="123"/>
      <c r="H12" s="124"/>
      <c r="I12" s="1"/>
      <c r="J12" s="123"/>
      <c r="K12" s="169"/>
      <c r="L12" s="124"/>
      <c r="M12" s="20"/>
      <c r="N12" s="123"/>
      <c r="O12" s="169"/>
      <c r="P12" s="169"/>
      <c r="Q12" s="169"/>
      <c r="R12" s="169"/>
      <c r="S12" s="169"/>
      <c r="T12" s="169"/>
      <c r="U12" s="169"/>
      <c r="V12" s="169"/>
      <c r="W12" s="169"/>
      <c r="X12" s="169"/>
      <c r="Y12" s="169"/>
      <c r="Z12" s="169"/>
      <c r="AA12" s="169"/>
      <c r="AB12" s="124"/>
      <c r="AC12" s="1"/>
    </row>
    <row r="13" spans="1:29" s="6" customFormat="1" ht="52.5" customHeight="1" x14ac:dyDescent="0.2">
      <c r="A13" s="63" t="s">
        <v>394</v>
      </c>
      <c r="B13" s="65" t="s">
        <v>507</v>
      </c>
      <c r="C13" s="3" t="s">
        <v>685</v>
      </c>
      <c r="D13" s="3" t="s">
        <v>686</v>
      </c>
      <c r="E13" s="3" t="s">
        <v>687</v>
      </c>
      <c r="F13" s="26" t="s">
        <v>654</v>
      </c>
      <c r="G13" s="19" t="str">
        <f t="shared" ref="G13:G14" si="4">IF((COUNT(J13:L13)&gt;0),AVERAGE(J13:L13),"")</f>
        <v/>
      </c>
      <c r="H13" s="19" t="str">
        <f t="shared" ref="H13:H14" si="5">IF((COUNT(N13:AB13)&gt;0),AVERAGE(N13:AB13),"")</f>
        <v/>
      </c>
      <c r="I13" s="1"/>
      <c r="J13" s="166"/>
      <c r="K13" s="167"/>
      <c r="L13" s="168"/>
      <c r="M13" s="20"/>
      <c r="N13" s="166"/>
      <c r="O13" s="167"/>
      <c r="P13" s="167"/>
      <c r="Q13" s="167"/>
      <c r="R13" s="167"/>
      <c r="S13" s="167"/>
      <c r="T13" s="167"/>
      <c r="U13" s="167"/>
      <c r="V13" s="167"/>
      <c r="W13" s="167"/>
      <c r="X13" s="167"/>
      <c r="Y13" s="167"/>
      <c r="Z13" s="167"/>
      <c r="AA13" s="167"/>
      <c r="AB13" s="168"/>
    </row>
    <row r="14" spans="1:29" s="6" customFormat="1" ht="40.5" customHeight="1" thickBot="1" x14ac:dyDescent="0.25">
      <c r="A14" s="778" t="s">
        <v>395</v>
      </c>
      <c r="B14" s="779" t="s">
        <v>405</v>
      </c>
      <c r="C14" s="780" t="s">
        <v>436</v>
      </c>
      <c r="D14" s="780" t="s">
        <v>439</v>
      </c>
      <c r="E14" s="780" t="s">
        <v>438</v>
      </c>
      <c r="F14" s="781" t="s">
        <v>437</v>
      </c>
      <c r="G14" s="841" t="str">
        <f t="shared" si="4"/>
        <v/>
      </c>
      <c r="H14" s="841" t="str">
        <f t="shared" si="5"/>
        <v/>
      </c>
      <c r="I14" s="1"/>
      <c r="J14" s="800"/>
      <c r="K14" s="801"/>
      <c r="L14" s="802"/>
      <c r="M14" s="20"/>
      <c r="N14" s="800"/>
      <c r="O14" s="801"/>
      <c r="P14" s="801"/>
      <c r="Q14" s="801"/>
      <c r="R14" s="801"/>
      <c r="S14" s="801"/>
      <c r="T14" s="801"/>
      <c r="U14" s="801"/>
      <c r="V14" s="801"/>
      <c r="W14" s="801"/>
      <c r="X14" s="801"/>
      <c r="Y14" s="801"/>
      <c r="Z14" s="801"/>
      <c r="AA14" s="801"/>
      <c r="AB14" s="802"/>
    </row>
    <row r="15" spans="1:29" s="2" customFormat="1" ht="19.5" customHeight="1" thickBot="1" x14ac:dyDescent="0.25">
      <c r="A15" s="945" t="s">
        <v>477</v>
      </c>
      <c r="B15" s="946"/>
      <c r="C15" s="125"/>
      <c r="D15" s="125"/>
      <c r="E15" s="125"/>
      <c r="F15" s="126"/>
      <c r="G15" s="123"/>
      <c r="H15" s="124"/>
      <c r="I15" s="1"/>
      <c r="J15" s="123"/>
      <c r="K15" s="169"/>
      <c r="L15" s="124"/>
      <c r="M15" s="20"/>
      <c r="N15" s="123"/>
      <c r="O15" s="169"/>
      <c r="P15" s="169"/>
      <c r="Q15" s="169"/>
      <c r="R15" s="169"/>
      <c r="S15" s="169"/>
      <c r="T15" s="169"/>
      <c r="U15" s="169"/>
      <c r="V15" s="169"/>
      <c r="W15" s="169"/>
      <c r="X15" s="169"/>
      <c r="Y15" s="169"/>
      <c r="Z15" s="169"/>
      <c r="AA15" s="169"/>
      <c r="AB15" s="124"/>
      <c r="AC15" s="1"/>
    </row>
    <row r="16" spans="1:29" ht="63" customHeight="1" x14ac:dyDescent="0.2">
      <c r="A16" s="55" t="s">
        <v>159</v>
      </c>
      <c r="B16" s="10" t="s">
        <v>975</v>
      </c>
      <c r="C16" s="3" t="s">
        <v>976</v>
      </c>
      <c r="D16" s="3" t="s">
        <v>977</v>
      </c>
      <c r="E16" s="3" t="s">
        <v>978</v>
      </c>
      <c r="F16" s="26" t="s">
        <v>954</v>
      </c>
      <c r="G16" s="19" t="str">
        <f t="shared" ref="G16:G17" si="6">IF((COUNT(J16:L16)&gt;0),AVERAGE(J16:L16),"")</f>
        <v/>
      </c>
      <c r="H16" s="19" t="str">
        <f t="shared" ref="H16:H17" si="7">IF((COUNT(N16:AB16)&gt;0),AVERAGE(N16:AB16),"")</f>
        <v/>
      </c>
      <c r="J16" s="166"/>
      <c r="K16" s="167"/>
      <c r="L16" s="168"/>
      <c r="N16" s="166"/>
      <c r="O16" s="167"/>
      <c r="P16" s="167"/>
      <c r="Q16" s="167"/>
      <c r="R16" s="167"/>
      <c r="S16" s="167"/>
      <c r="T16" s="167"/>
      <c r="U16" s="167"/>
      <c r="V16" s="167"/>
      <c r="W16" s="167"/>
      <c r="X16" s="167"/>
      <c r="Y16" s="167"/>
      <c r="Z16" s="167"/>
      <c r="AA16" s="167"/>
      <c r="AB16" s="168"/>
    </row>
    <row r="17" spans="1:28" ht="66" customHeight="1" thickBot="1" x14ac:dyDescent="0.25">
      <c r="A17" s="782" t="s">
        <v>160</v>
      </c>
      <c r="B17" s="783" t="s">
        <v>278</v>
      </c>
      <c r="C17" s="772" t="s">
        <v>440</v>
      </c>
      <c r="D17" s="772" t="s">
        <v>441</v>
      </c>
      <c r="E17" s="772" t="s">
        <v>442</v>
      </c>
      <c r="F17" s="773" t="s">
        <v>443</v>
      </c>
      <c r="G17" s="845" t="str">
        <f t="shared" si="6"/>
        <v/>
      </c>
      <c r="H17" s="845" t="str">
        <f t="shared" si="7"/>
        <v/>
      </c>
      <c r="J17" s="842"/>
      <c r="K17" s="843"/>
      <c r="L17" s="844"/>
      <c r="N17" s="842"/>
      <c r="O17" s="843"/>
      <c r="P17" s="843"/>
      <c r="Q17" s="843"/>
      <c r="R17" s="843"/>
      <c r="S17" s="843"/>
      <c r="T17" s="843"/>
      <c r="U17" s="843"/>
      <c r="V17" s="843"/>
      <c r="W17" s="843"/>
      <c r="X17" s="843"/>
      <c r="Y17" s="843"/>
      <c r="Z17" s="843"/>
      <c r="AA17" s="843"/>
      <c r="AB17" s="844"/>
    </row>
    <row r="18" spans="1:28" ht="13.5" thickBot="1" x14ac:dyDescent="0.25"/>
    <row r="19" spans="1:28" ht="20.25" thickBot="1" x14ac:dyDescent="0.25">
      <c r="A19" s="128"/>
      <c r="B19" s="129" t="s">
        <v>693</v>
      </c>
      <c r="C19" s="130" t="s">
        <v>227</v>
      </c>
      <c r="D19" s="130" t="s">
        <v>227</v>
      </c>
      <c r="E19" s="131" t="s">
        <v>227</v>
      </c>
      <c r="F19" s="130" t="s">
        <v>226</v>
      </c>
      <c r="G19" s="130" t="s">
        <v>226</v>
      </c>
      <c r="H19" s="131" t="s">
        <v>226</v>
      </c>
    </row>
    <row r="20" spans="1:28" ht="18" x14ac:dyDescent="0.2">
      <c r="A20" s="140"/>
      <c r="B20" s="141" t="s">
        <v>662</v>
      </c>
      <c r="C20" s="134" t="s">
        <v>224</v>
      </c>
      <c r="D20" s="135" t="s">
        <v>225</v>
      </c>
      <c r="E20" s="136" t="s">
        <v>660</v>
      </c>
      <c r="F20" s="151" t="s">
        <v>224</v>
      </c>
      <c r="G20" s="152" t="s">
        <v>225</v>
      </c>
      <c r="H20" s="153" t="s">
        <v>660</v>
      </c>
    </row>
    <row r="21" spans="1:28" ht="18" x14ac:dyDescent="0.2">
      <c r="A21" s="57"/>
      <c r="B21" s="31" t="str">
        <f>A3</f>
        <v>Human and Physical Capital</v>
      </c>
      <c r="C21" s="536">
        <f>SUM(G4:G6)</f>
        <v>0</v>
      </c>
      <c r="D21" s="537">
        <f>3*COUNT(G4:G6)</f>
        <v>0</v>
      </c>
      <c r="E21" s="529">
        <f>IF(D21=0,0,C21/D21)</f>
        <v>0</v>
      </c>
      <c r="F21" s="538">
        <f>SUM(H4:H6)</f>
        <v>0</v>
      </c>
      <c r="G21" s="539">
        <f>3*COUNT(H4:H6)</f>
        <v>0</v>
      </c>
      <c r="H21" s="530">
        <f>IF(G21=0,0,F21/G21)</f>
        <v>0</v>
      </c>
    </row>
    <row r="22" spans="1:28" ht="36" x14ac:dyDescent="0.2">
      <c r="A22" s="58"/>
      <c r="B22" s="32" t="str">
        <f>A7</f>
        <v>Methodological Soundness and International Standards</v>
      </c>
      <c r="C22" s="536">
        <f>SUM(G8:G11)</f>
        <v>0</v>
      </c>
      <c r="D22" s="537">
        <f>3*COUNT(G8:G11)</f>
        <v>0</v>
      </c>
      <c r="E22" s="529">
        <f t="shared" ref="E22:E24" si="8">IF(D22=0,0,C22/D22)</f>
        <v>0</v>
      </c>
      <c r="F22" s="538">
        <f>SUM(H8:H11)</f>
        <v>0</v>
      </c>
      <c r="G22" s="537">
        <f>3*COUNT(H8:H11)</f>
        <v>0</v>
      </c>
      <c r="H22" s="529">
        <f t="shared" ref="H22" si="9">IF(G22=0,0,F22/G22)</f>
        <v>0</v>
      </c>
    </row>
    <row r="23" spans="1:28" ht="18" x14ac:dyDescent="0.2">
      <c r="A23" s="58"/>
      <c r="B23" s="32" t="str">
        <f>A12</f>
        <v>Quality Assurance</v>
      </c>
      <c r="C23" s="536">
        <f>SUM(G13:G14)</f>
        <v>0</v>
      </c>
      <c r="D23" s="537">
        <f>3*COUNT(G13:G14)</f>
        <v>0</v>
      </c>
      <c r="E23" s="529">
        <f t="shared" si="8"/>
        <v>0</v>
      </c>
      <c r="F23" s="538">
        <f>SUM(H13:H14)</f>
        <v>0</v>
      </c>
      <c r="G23" s="537">
        <f>3*COUNT(H13:H14)</f>
        <v>0</v>
      </c>
      <c r="H23" s="529">
        <f t="shared" ref="H23:H24" si="10">IF(G23=0,0,F23/G23)</f>
        <v>0</v>
      </c>
    </row>
    <row r="24" spans="1:28" ht="18.75" thickBot="1" x14ac:dyDescent="0.25">
      <c r="A24" s="59"/>
      <c r="B24" s="39" t="str">
        <f>A15</f>
        <v>Written Procedures and Documentation</v>
      </c>
      <c r="C24" s="536">
        <f>SUM(G16:G17)</f>
        <v>0</v>
      </c>
      <c r="D24" s="537">
        <f>3*COUNT(G16:G17)</f>
        <v>0</v>
      </c>
      <c r="E24" s="529">
        <f t="shared" si="8"/>
        <v>0</v>
      </c>
      <c r="F24" s="540">
        <f>SUM(H16:H17)</f>
        <v>0</v>
      </c>
      <c r="G24" s="541">
        <f>3*COUNT(H16:H17)</f>
        <v>0</v>
      </c>
      <c r="H24" s="531">
        <f t="shared" si="10"/>
        <v>0</v>
      </c>
    </row>
    <row r="25" spans="1:28" ht="18.75" customHeight="1" thickBot="1" x14ac:dyDescent="0.25">
      <c r="A25" s="532"/>
      <c r="B25" s="526" t="s">
        <v>661</v>
      </c>
      <c r="C25" s="959" t="s">
        <v>230</v>
      </c>
      <c r="D25" s="959"/>
      <c r="E25" s="533">
        <f>0.25*E21+0.25*E22+0.25*E23+0.25*E24</f>
        <v>0</v>
      </c>
      <c r="F25" s="960" t="s">
        <v>229</v>
      </c>
      <c r="G25" s="959"/>
      <c r="H25" s="534">
        <f>0.25*H21+0.25*H22+0.25*H23+0.25*H24</f>
        <v>0</v>
      </c>
    </row>
    <row r="38" spans="11:11" x14ac:dyDescent="0.2">
      <c r="K38" s="535"/>
    </row>
    <row r="66" spans="12:12" x14ac:dyDescent="0.2">
      <c r="L66" s="20" t="s">
        <v>673</v>
      </c>
    </row>
  </sheetData>
  <sheetProtection algorithmName="SHA-512" hashValue="Bb60rNy+EbdYNbY6X4PAuwTxuqWLxbxtL2SGNk69TMI/Jvba2rks74+139m+03QGqk3Vq+4b+vDzbbi34AryVA==" saltValue="9KiVNvIK5CPqKD/OEAtUiQ==" spinCount="100000" sheet="1" selectLockedCells="1"/>
  <customSheetViews>
    <customSheetView guid="{8C16BFE2-F3D8-422B-8AC6-2E1888F815D6}" showRuler="0" topLeftCell="A7">
      <pane xSplit="6" topLeftCell="G1" activePane="topRight" state="frozenSplit"/>
      <selection pane="topRight" activeCell="A12" sqref="A12:F12"/>
      <pageMargins left="0.7" right="0.7" top="0.75" bottom="0.75" header="0.3" footer="0.3"/>
      <headerFooter alignWithMargins="0"/>
    </customSheetView>
  </customSheetViews>
  <mergeCells count="8">
    <mergeCell ref="J1:L1"/>
    <mergeCell ref="C25:D25"/>
    <mergeCell ref="F25:G25"/>
    <mergeCell ref="A3:B3"/>
    <mergeCell ref="A15:B15"/>
    <mergeCell ref="A7:B7"/>
    <mergeCell ref="A12:B12"/>
    <mergeCell ref="A1:B2"/>
  </mergeCells>
  <phoneticPr fontId="0" type="noConversion"/>
  <dataValidations count="2">
    <dataValidation type="whole" allowBlank="1" showInputMessage="1" showErrorMessage="1" sqref="M4 I8 M8 G7 I10:I11 M10:M11 G15 I14 G12 I17 M17 M14 I4 I6 M6">
      <formula1>0</formula1>
      <formula2>3</formula2>
    </dataValidation>
    <dataValidation type="decimal" allowBlank="1" showInputMessage="1" showErrorMessage="1" errorTitle="Invalid Value" error="The only valid values are 0-3. Please enter a valid value." sqref="N4:AB6 J8:L11 N16:AB17 J13:L14 N13:AB14 J16:L17 N8:AB11 J4:L6">
      <formula1>0</formula1>
      <formula2>3</formula2>
    </dataValidation>
  </dataValidations>
  <pageMargins left="0.3" right="0.3" top="1" bottom="1" header="0" footer="0.5"/>
  <pageSetup orientation="landscape" r:id="rId1"/>
  <headerFooter differentFirst="1">
    <oddFooter>&amp;L&amp;P</oddFooter>
  </headerFooter>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67"/>
  <sheetViews>
    <sheetView zoomScaleNormal="100" zoomScaleSheetLayoutView="100" workbookViewId="0">
      <selection activeCell="J4" sqref="J4"/>
    </sheetView>
  </sheetViews>
  <sheetFormatPr baseColWidth="10" defaultColWidth="8.85546875" defaultRowHeight="12.75" x14ac:dyDescent="0.2"/>
  <cols>
    <col min="1" max="1" width="5.42578125" style="56" customWidth="1"/>
    <col min="2" max="2" width="72.42578125" style="13" customWidth="1"/>
    <col min="3" max="7" width="14.28515625" style="14" customWidth="1"/>
    <col min="8" max="8" width="14.28515625" style="1" customWidth="1"/>
    <col min="9" max="9" width="8.85546875" style="1"/>
    <col min="10" max="28" width="8.85546875" style="20"/>
    <col min="29" max="16384" width="8.85546875" style="1"/>
  </cols>
  <sheetData>
    <row r="1" spans="1:29" ht="33.75" customHeight="1" x14ac:dyDescent="0.2">
      <c r="A1" s="965" t="s">
        <v>195</v>
      </c>
      <c r="B1" s="966"/>
      <c r="C1" s="371"/>
      <c r="D1" s="371"/>
      <c r="E1" s="371"/>
      <c r="F1" s="373"/>
      <c r="G1" s="325" t="s">
        <v>227</v>
      </c>
      <c r="H1" s="325" t="s">
        <v>228</v>
      </c>
      <c r="J1" s="956" t="s">
        <v>231</v>
      </c>
      <c r="K1" s="957"/>
      <c r="L1" s="958"/>
      <c r="N1" s="160" t="s">
        <v>232</v>
      </c>
      <c r="O1" s="69"/>
      <c r="P1" s="69"/>
      <c r="Q1" s="69"/>
      <c r="R1" s="69"/>
      <c r="S1" s="69"/>
      <c r="T1" s="69"/>
      <c r="U1" s="69"/>
      <c r="V1" s="69"/>
      <c r="W1" s="69"/>
      <c r="X1" s="69"/>
      <c r="Y1" s="69"/>
      <c r="Z1" s="69"/>
      <c r="AA1" s="69"/>
      <c r="AB1" s="78"/>
    </row>
    <row r="2" spans="1:29" ht="15.75" thickBot="1" x14ac:dyDescent="0.25">
      <c r="A2" s="967"/>
      <c r="B2" s="968"/>
      <c r="C2" s="374" t="s">
        <v>764</v>
      </c>
      <c r="D2" s="374" t="s">
        <v>765</v>
      </c>
      <c r="E2" s="374" t="s">
        <v>766</v>
      </c>
      <c r="F2" s="375" t="s">
        <v>767</v>
      </c>
      <c r="G2" s="326" t="s">
        <v>652</v>
      </c>
      <c r="H2" s="326" t="s">
        <v>652</v>
      </c>
      <c r="J2" s="161">
        <v>1</v>
      </c>
      <c r="K2" s="64">
        <v>2</v>
      </c>
      <c r="L2" s="73">
        <v>3</v>
      </c>
      <c r="N2" s="161">
        <v>1</v>
      </c>
      <c r="O2" s="64">
        <v>2</v>
      </c>
      <c r="P2" s="64">
        <v>3</v>
      </c>
      <c r="Q2" s="64">
        <v>4</v>
      </c>
      <c r="R2" s="64">
        <v>5</v>
      </c>
      <c r="S2" s="64">
        <v>6</v>
      </c>
      <c r="T2" s="64">
        <v>7</v>
      </c>
      <c r="U2" s="64">
        <v>8</v>
      </c>
      <c r="V2" s="64">
        <v>9</v>
      </c>
      <c r="W2" s="64">
        <v>10</v>
      </c>
      <c r="X2" s="64">
        <v>11</v>
      </c>
      <c r="Y2" s="64">
        <v>12</v>
      </c>
      <c r="Z2" s="64">
        <v>13</v>
      </c>
      <c r="AA2" s="64">
        <v>14</v>
      </c>
      <c r="AB2" s="73">
        <v>15</v>
      </c>
    </row>
    <row r="3" spans="1:29" s="2" customFormat="1" ht="19.5" customHeight="1" thickBot="1" x14ac:dyDescent="0.25">
      <c r="A3" s="945" t="s">
        <v>504</v>
      </c>
      <c r="B3" s="946"/>
      <c r="C3" s="125"/>
      <c r="D3" s="125"/>
      <c r="E3" s="125"/>
      <c r="F3" s="126"/>
      <c r="G3" s="127"/>
      <c r="H3" s="126"/>
      <c r="J3" s="162"/>
      <c r="K3" s="163"/>
      <c r="L3" s="164"/>
      <c r="M3" s="165"/>
      <c r="N3" s="162"/>
      <c r="O3" s="163"/>
      <c r="P3" s="163"/>
      <c r="Q3" s="163"/>
      <c r="R3" s="163"/>
      <c r="S3" s="163"/>
      <c r="T3" s="163"/>
      <c r="U3" s="163"/>
      <c r="V3" s="163"/>
      <c r="W3" s="163"/>
      <c r="X3" s="163"/>
      <c r="Y3" s="163"/>
      <c r="Z3" s="163"/>
      <c r="AA3" s="163"/>
      <c r="AB3" s="164"/>
    </row>
    <row r="4" spans="1:29" s="6" customFormat="1" ht="108" customHeight="1" x14ac:dyDescent="0.2">
      <c r="A4" s="542" t="s">
        <v>576</v>
      </c>
      <c r="B4" s="543" t="s">
        <v>1201</v>
      </c>
      <c r="C4" s="354" t="s">
        <v>984</v>
      </c>
      <c r="D4" s="354" t="s">
        <v>985</v>
      </c>
      <c r="E4" s="544" t="s">
        <v>979</v>
      </c>
      <c r="F4" s="355" t="s">
        <v>980</v>
      </c>
      <c r="G4" s="467" t="str">
        <f>IF((COUNT(J4:L4)&gt;0),AVERAGE(J4:L4),"")</f>
        <v/>
      </c>
      <c r="H4" s="462" t="str">
        <f>IF((COUNT(N4:AB4)&gt;0),AVERAGE(N4:AB4),"")</f>
        <v/>
      </c>
      <c r="I4" s="1"/>
      <c r="J4" s="453"/>
      <c r="K4" s="454"/>
      <c r="L4" s="455"/>
      <c r="M4" s="20"/>
      <c r="N4" s="453"/>
      <c r="O4" s="454"/>
      <c r="P4" s="454"/>
      <c r="Q4" s="454"/>
      <c r="R4" s="454"/>
      <c r="S4" s="454"/>
      <c r="T4" s="454"/>
      <c r="U4" s="454"/>
      <c r="V4" s="454"/>
      <c r="W4" s="454"/>
      <c r="X4" s="454"/>
      <c r="Y4" s="454"/>
      <c r="Z4" s="454"/>
      <c r="AA4" s="454"/>
      <c r="AB4" s="455"/>
    </row>
    <row r="5" spans="1:29" s="6" customFormat="1" ht="66.75" customHeight="1" thickBot="1" x14ac:dyDescent="0.25">
      <c r="A5" s="66" t="s">
        <v>577</v>
      </c>
      <c r="B5" s="27" t="s">
        <v>701</v>
      </c>
      <c r="C5" s="84" t="s">
        <v>201</v>
      </c>
      <c r="D5" s="84" t="s">
        <v>202</v>
      </c>
      <c r="E5" s="84" t="s">
        <v>203</v>
      </c>
      <c r="F5" s="81" t="s">
        <v>688</v>
      </c>
      <c r="G5" s="120" t="str">
        <f>IF((COUNT(J5:L5)&gt;0),AVERAGE(J5:L5),"")</f>
        <v/>
      </c>
      <c r="H5" s="76" t="str">
        <f>IF((COUNT(N5:AB5)&gt;0),AVERAGE(N5:AB5),"")</f>
        <v/>
      </c>
      <c r="I5" s="1"/>
      <c r="J5" s="166"/>
      <c r="K5" s="167"/>
      <c r="L5" s="168"/>
      <c r="M5" s="20"/>
      <c r="N5" s="166"/>
      <c r="O5" s="167"/>
      <c r="P5" s="167"/>
      <c r="Q5" s="167"/>
      <c r="R5" s="167"/>
      <c r="S5" s="167"/>
      <c r="T5" s="167"/>
      <c r="U5" s="167"/>
      <c r="V5" s="167"/>
      <c r="W5" s="167"/>
      <c r="X5" s="167"/>
      <c r="Y5" s="167"/>
      <c r="Z5" s="167"/>
      <c r="AA5" s="167"/>
      <c r="AB5" s="168"/>
    </row>
    <row r="6" spans="1:29" s="2" customFormat="1" ht="19.5" customHeight="1" thickBot="1" x14ac:dyDescent="0.25">
      <c r="A6" s="945" t="s">
        <v>476</v>
      </c>
      <c r="B6" s="946"/>
      <c r="C6" s="125"/>
      <c r="D6" s="125"/>
      <c r="E6" s="125"/>
      <c r="F6" s="126" t="s">
        <v>673</v>
      </c>
      <c r="G6" s="123"/>
      <c r="H6" s="124"/>
      <c r="I6" s="1"/>
      <c r="J6" s="123"/>
      <c r="K6" s="169"/>
      <c r="L6" s="124"/>
      <c r="M6" s="20"/>
      <c r="N6" s="123"/>
      <c r="O6" s="169"/>
      <c r="P6" s="169"/>
      <c r="Q6" s="169"/>
      <c r="R6" s="169"/>
      <c r="S6" s="169"/>
      <c r="T6" s="169"/>
      <c r="U6" s="169"/>
      <c r="V6" s="169"/>
      <c r="W6" s="169"/>
      <c r="X6" s="169"/>
      <c r="Y6" s="169"/>
      <c r="Z6" s="169"/>
      <c r="AA6" s="169"/>
      <c r="AB6" s="124"/>
      <c r="AC6" s="1"/>
    </row>
    <row r="7" spans="1:29" ht="60.75" customHeight="1" x14ac:dyDescent="0.2">
      <c r="A7" s="352" t="s">
        <v>578</v>
      </c>
      <c r="B7" s="369" t="s">
        <v>981</v>
      </c>
      <c r="C7" s="354" t="s">
        <v>986</v>
      </c>
      <c r="D7" s="354" t="s">
        <v>982</v>
      </c>
      <c r="E7" s="354" t="s">
        <v>983</v>
      </c>
      <c r="F7" s="355" t="s">
        <v>987</v>
      </c>
      <c r="G7" s="467" t="str">
        <f t="shared" ref="G7:G12" si="0">IF((COUNT(J7:L7)&gt;0),AVERAGE(J7:L7),"")</f>
        <v/>
      </c>
      <c r="H7" s="462" t="str">
        <f t="shared" ref="H7:H12" si="1">IF((COUNT(N7:AB7)&gt;0),AVERAGE(N7:AB7),"")</f>
        <v/>
      </c>
      <c r="J7" s="456"/>
      <c r="K7" s="457"/>
      <c r="L7" s="458"/>
      <c r="N7" s="456"/>
      <c r="O7" s="457"/>
      <c r="P7" s="457"/>
      <c r="Q7" s="457"/>
      <c r="R7" s="457"/>
      <c r="S7" s="457"/>
      <c r="T7" s="457"/>
      <c r="U7" s="457"/>
      <c r="V7" s="457"/>
      <c r="W7" s="457"/>
      <c r="X7" s="457"/>
      <c r="Y7" s="457"/>
      <c r="Z7" s="457"/>
      <c r="AA7" s="457"/>
      <c r="AB7" s="458"/>
    </row>
    <row r="8" spans="1:29" s="6" customFormat="1" ht="98.25" customHeight="1" x14ac:dyDescent="0.2">
      <c r="A8" s="61" t="s">
        <v>579</v>
      </c>
      <c r="B8" s="83" t="s">
        <v>988</v>
      </c>
      <c r="C8" s="24" t="s">
        <v>989</v>
      </c>
      <c r="D8" s="24" t="s">
        <v>990</v>
      </c>
      <c r="E8" s="24" t="s">
        <v>991</v>
      </c>
      <c r="F8" s="82" t="s">
        <v>992</v>
      </c>
      <c r="G8" s="120" t="str">
        <f t="shared" si="0"/>
        <v/>
      </c>
      <c r="H8" s="76" t="str">
        <f t="shared" si="1"/>
        <v/>
      </c>
      <c r="I8" s="1"/>
      <c r="J8" s="166"/>
      <c r="K8" s="167"/>
      <c r="L8" s="168"/>
      <c r="M8" s="20"/>
      <c r="N8" s="166"/>
      <c r="O8" s="167"/>
      <c r="P8" s="167"/>
      <c r="Q8" s="167"/>
      <c r="R8" s="167"/>
      <c r="S8" s="167"/>
      <c r="T8" s="167"/>
      <c r="U8" s="167"/>
      <c r="V8" s="167"/>
      <c r="W8" s="167"/>
      <c r="X8" s="167"/>
      <c r="Y8" s="167"/>
      <c r="Z8" s="167"/>
      <c r="AA8" s="167"/>
      <c r="AB8" s="168"/>
    </row>
    <row r="9" spans="1:29" s="6" customFormat="1" ht="96.6" customHeight="1" x14ac:dyDescent="0.2">
      <c r="A9" s="512" t="s">
        <v>580</v>
      </c>
      <c r="B9" s="545" t="s">
        <v>993</v>
      </c>
      <c r="C9" s="546" t="s">
        <v>994</v>
      </c>
      <c r="D9" s="546" t="s">
        <v>995</v>
      </c>
      <c r="E9" s="546" t="s">
        <v>996</v>
      </c>
      <c r="F9" s="547" t="s">
        <v>997</v>
      </c>
      <c r="G9" s="467" t="str">
        <f t="shared" si="0"/>
        <v/>
      </c>
      <c r="H9" s="462" t="str">
        <f t="shared" si="1"/>
        <v/>
      </c>
      <c r="I9" s="1"/>
      <c r="J9" s="456"/>
      <c r="K9" s="457"/>
      <c r="L9" s="458"/>
      <c r="M9" s="20"/>
      <c r="N9" s="456"/>
      <c r="O9" s="457"/>
      <c r="P9" s="457"/>
      <c r="Q9" s="457"/>
      <c r="R9" s="457"/>
      <c r="S9" s="457"/>
      <c r="T9" s="457"/>
      <c r="U9" s="457"/>
      <c r="V9" s="457"/>
      <c r="W9" s="457"/>
      <c r="X9" s="457"/>
      <c r="Y9" s="457"/>
      <c r="Z9" s="457"/>
      <c r="AA9" s="457"/>
      <c r="AB9" s="458"/>
    </row>
    <row r="10" spans="1:29" s="6" customFormat="1" ht="89.45" customHeight="1" x14ac:dyDescent="0.2">
      <c r="A10" s="61" t="s">
        <v>581</v>
      </c>
      <c r="B10" s="8" t="s">
        <v>791</v>
      </c>
      <c r="C10" s="5" t="s">
        <v>204</v>
      </c>
      <c r="D10" s="5" t="s">
        <v>205</v>
      </c>
      <c r="E10" s="5" t="s">
        <v>279</v>
      </c>
      <c r="F10" s="16" t="s">
        <v>280</v>
      </c>
      <c r="G10" s="120" t="str">
        <f t="shared" si="0"/>
        <v/>
      </c>
      <c r="H10" s="76" t="str">
        <f t="shared" si="1"/>
        <v/>
      </c>
      <c r="I10" s="1"/>
      <c r="J10" s="166"/>
      <c r="K10" s="167"/>
      <c r="L10" s="168"/>
      <c r="M10" s="20"/>
      <c r="N10" s="166"/>
      <c r="O10" s="167"/>
      <c r="P10" s="167"/>
      <c r="Q10" s="167"/>
      <c r="R10" s="167"/>
      <c r="S10" s="167"/>
      <c r="T10" s="167"/>
      <c r="U10" s="167"/>
      <c r="V10" s="167"/>
      <c r="W10" s="167"/>
      <c r="X10" s="167"/>
      <c r="Y10" s="167"/>
      <c r="Z10" s="167"/>
      <c r="AA10" s="167"/>
      <c r="AB10" s="168"/>
    </row>
    <row r="11" spans="1:29" ht="91.15" customHeight="1" x14ac:dyDescent="0.2">
      <c r="A11" s="548" t="s">
        <v>370</v>
      </c>
      <c r="B11" s="549" t="s">
        <v>281</v>
      </c>
      <c r="C11" s="514" t="s">
        <v>206</v>
      </c>
      <c r="D11" s="514" t="s">
        <v>254</v>
      </c>
      <c r="E11" s="514" t="s">
        <v>255</v>
      </c>
      <c r="F11" s="515" t="s">
        <v>256</v>
      </c>
      <c r="G11" s="467" t="str">
        <f t="shared" si="0"/>
        <v/>
      </c>
      <c r="H11" s="462" t="str">
        <f t="shared" si="1"/>
        <v/>
      </c>
      <c r="J11" s="456"/>
      <c r="K11" s="457"/>
      <c r="L11" s="458"/>
      <c r="N11" s="456"/>
      <c r="O11" s="457"/>
      <c r="P11" s="457"/>
      <c r="Q11" s="457"/>
      <c r="R11" s="457"/>
      <c r="S11" s="457"/>
      <c r="T11" s="457"/>
      <c r="U11" s="457"/>
      <c r="V11" s="457"/>
      <c r="W11" s="457"/>
      <c r="X11" s="457"/>
      <c r="Y11" s="457"/>
      <c r="Z11" s="457"/>
      <c r="AA11" s="457"/>
      <c r="AB11" s="458"/>
    </row>
    <row r="12" spans="1:29" s="6" customFormat="1" ht="96.75" customHeight="1" thickBot="1" x14ac:dyDescent="0.25">
      <c r="A12" s="328">
        <v>5.8</v>
      </c>
      <c r="B12" s="7" t="s">
        <v>998</v>
      </c>
      <c r="C12" s="5" t="s">
        <v>418</v>
      </c>
      <c r="D12" s="5" t="s">
        <v>419</v>
      </c>
      <c r="E12" s="5" t="s">
        <v>420</v>
      </c>
      <c r="F12" s="16" t="s">
        <v>406</v>
      </c>
      <c r="G12" s="120" t="str">
        <f t="shared" si="0"/>
        <v/>
      </c>
      <c r="H12" s="76" t="str">
        <f t="shared" si="1"/>
        <v/>
      </c>
      <c r="I12" s="1"/>
      <c r="J12" s="166"/>
      <c r="K12" s="167"/>
      <c r="L12" s="168"/>
      <c r="M12" s="20"/>
      <c r="N12" s="166"/>
      <c r="O12" s="167"/>
      <c r="P12" s="167"/>
      <c r="Q12" s="167"/>
      <c r="R12" s="167"/>
      <c r="S12" s="167"/>
      <c r="T12" s="167"/>
      <c r="U12" s="167"/>
      <c r="V12" s="167"/>
      <c r="W12" s="167"/>
      <c r="X12" s="167"/>
      <c r="Y12" s="167"/>
      <c r="Z12" s="167"/>
      <c r="AA12" s="167"/>
      <c r="AB12" s="168"/>
    </row>
    <row r="13" spans="1:29" s="2" customFormat="1" ht="19.5" customHeight="1" thickBot="1" x14ac:dyDescent="0.25">
      <c r="A13" s="943" t="s">
        <v>750</v>
      </c>
      <c r="B13" s="944"/>
      <c r="C13" s="139"/>
      <c r="D13" s="139"/>
      <c r="E13" s="139"/>
      <c r="F13" s="156"/>
      <c r="G13" s="123"/>
      <c r="H13" s="124"/>
      <c r="I13" s="1"/>
      <c r="J13" s="123"/>
      <c r="K13" s="169"/>
      <c r="L13" s="124"/>
      <c r="M13" s="20"/>
      <c r="N13" s="123"/>
      <c r="O13" s="169"/>
      <c r="P13" s="169"/>
      <c r="Q13" s="169"/>
      <c r="R13" s="169"/>
      <c r="S13" s="169"/>
      <c r="T13" s="169"/>
      <c r="U13" s="169"/>
      <c r="V13" s="169"/>
      <c r="W13" s="169"/>
      <c r="X13" s="169"/>
      <c r="Y13" s="169"/>
      <c r="Z13" s="169"/>
      <c r="AA13" s="169"/>
      <c r="AB13" s="124"/>
      <c r="AC13" s="1"/>
    </row>
    <row r="14" spans="1:29" ht="104.25" customHeight="1" x14ac:dyDescent="0.2">
      <c r="A14" s="550" t="s">
        <v>583</v>
      </c>
      <c r="B14" s="551" t="s">
        <v>428</v>
      </c>
      <c r="C14" s="552" t="s">
        <v>746</v>
      </c>
      <c r="D14" s="552" t="s">
        <v>747</v>
      </c>
      <c r="E14" s="552" t="s">
        <v>699</v>
      </c>
      <c r="F14" s="553" t="s">
        <v>700</v>
      </c>
      <c r="G14" s="467" t="str">
        <f t="shared" ref="G14:G19" si="2">IF((COUNT(J14:L14)&gt;0),AVERAGE(J14:L14),"")</f>
        <v/>
      </c>
      <c r="H14" s="462" t="str">
        <f t="shared" ref="H14:H19" si="3">IF((COUNT(N14:AB14)&gt;0),AVERAGE(N14:AB14),"")</f>
        <v/>
      </c>
      <c r="J14" s="456"/>
      <c r="K14" s="457"/>
      <c r="L14" s="458"/>
      <c r="N14" s="456"/>
      <c r="O14" s="457"/>
      <c r="P14" s="457"/>
      <c r="Q14" s="457"/>
      <c r="R14" s="457"/>
      <c r="S14" s="457"/>
      <c r="T14" s="457"/>
      <c r="U14" s="457"/>
      <c r="V14" s="457"/>
      <c r="W14" s="457"/>
      <c r="X14" s="457"/>
      <c r="Y14" s="457"/>
      <c r="Z14" s="457"/>
      <c r="AA14" s="457"/>
      <c r="AB14" s="458"/>
    </row>
    <row r="15" spans="1:29" s="6" customFormat="1" ht="130.5" customHeight="1" x14ac:dyDescent="0.2">
      <c r="A15" s="61" t="s">
        <v>584</v>
      </c>
      <c r="B15" s="7" t="s">
        <v>999</v>
      </c>
      <c r="C15" s="5" t="s">
        <v>1545</v>
      </c>
      <c r="D15" s="5" t="s">
        <v>1546</v>
      </c>
      <c r="E15" s="5" t="s">
        <v>1542</v>
      </c>
      <c r="F15" s="16" t="s">
        <v>1543</v>
      </c>
      <c r="G15" s="120" t="str">
        <f t="shared" si="2"/>
        <v/>
      </c>
      <c r="H15" s="76" t="str">
        <f t="shared" si="3"/>
        <v/>
      </c>
      <c r="I15" s="1"/>
      <c r="J15" s="166"/>
      <c r="K15" s="167"/>
      <c r="L15" s="168"/>
      <c r="M15" s="20"/>
      <c r="N15" s="166"/>
      <c r="O15" s="167"/>
      <c r="P15" s="167"/>
      <c r="Q15" s="167"/>
      <c r="R15" s="167"/>
      <c r="S15" s="167"/>
      <c r="T15" s="167"/>
      <c r="U15" s="167"/>
      <c r="V15" s="167"/>
      <c r="W15" s="167"/>
      <c r="X15" s="167"/>
      <c r="Y15" s="167"/>
      <c r="Z15" s="167"/>
      <c r="AA15" s="167"/>
      <c r="AB15" s="168"/>
    </row>
    <row r="16" spans="1:29" s="6" customFormat="1" ht="111" customHeight="1" x14ac:dyDescent="0.2">
      <c r="A16" s="512" t="s">
        <v>585</v>
      </c>
      <c r="B16" s="513" t="s">
        <v>1000</v>
      </c>
      <c r="C16" s="514" t="s">
        <v>1540</v>
      </c>
      <c r="D16" s="514" t="s">
        <v>1547</v>
      </c>
      <c r="E16" s="514" t="s">
        <v>1544</v>
      </c>
      <c r="F16" s="515" t="s">
        <v>1541</v>
      </c>
      <c r="G16" s="467" t="str">
        <f t="shared" si="2"/>
        <v/>
      </c>
      <c r="H16" s="462" t="str">
        <f t="shared" si="3"/>
        <v/>
      </c>
      <c r="I16" s="1"/>
      <c r="J16" s="456"/>
      <c r="K16" s="457"/>
      <c r="L16" s="458"/>
      <c r="M16" s="20"/>
      <c r="N16" s="456"/>
      <c r="O16" s="457"/>
      <c r="P16" s="457"/>
      <c r="Q16" s="457"/>
      <c r="R16" s="457"/>
      <c r="S16" s="457"/>
      <c r="T16" s="457"/>
      <c r="U16" s="457"/>
      <c r="V16" s="457"/>
      <c r="W16" s="457"/>
      <c r="X16" s="457"/>
      <c r="Y16" s="457"/>
      <c r="Z16" s="457"/>
      <c r="AA16" s="457"/>
      <c r="AB16" s="458"/>
    </row>
    <row r="17" spans="1:29" s="6" customFormat="1" ht="98.25" customHeight="1" x14ac:dyDescent="0.2">
      <c r="A17" s="61" t="s">
        <v>586</v>
      </c>
      <c r="B17" s="7" t="s">
        <v>1001</v>
      </c>
      <c r="C17" s="5" t="s">
        <v>1548</v>
      </c>
      <c r="D17" s="5" t="s">
        <v>1549</v>
      </c>
      <c r="E17" s="5" t="s">
        <v>1002</v>
      </c>
      <c r="F17" s="16" t="s">
        <v>177</v>
      </c>
      <c r="G17" s="120" t="str">
        <f t="shared" si="2"/>
        <v/>
      </c>
      <c r="H17" s="76" t="str">
        <f t="shared" si="3"/>
        <v/>
      </c>
      <c r="I17" s="1"/>
      <c r="J17" s="166"/>
      <c r="K17" s="167"/>
      <c r="L17" s="168"/>
      <c r="M17" s="20"/>
      <c r="N17" s="166"/>
      <c r="O17" s="167"/>
      <c r="P17" s="167"/>
      <c r="Q17" s="167"/>
      <c r="R17" s="167"/>
      <c r="S17" s="167"/>
      <c r="T17" s="167"/>
      <c r="U17" s="167"/>
      <c r="V17" s="167"/>
      <c r="W17" s="167"/>
      <c r="X17" s="167"/>
      <c r="Y17" s="167"/>
      <c r="Z17" s="167"/>
      <c r="AA17" s="167"/>
      <c r="AB17" s="168"/>
    </row>
    <row r="18" spans="1:29" s="6" customFormat="1" ht="93.75" customHeight="1" x14ac:dyDescent="0.2">
      <c r="A18" s="512" t="s">
        <v>396</v>
      </c>
      <c r="B18" s="513" t="s">
        <v>1003</v>
      </c>
      <c r="C18" s="514" t="s">
        <v>1539</v>
      </c>
      <c r="D18" s="514" t="s">
        <v>1538</v>
      </c>
      <c r="E18" s="514" t="s">
        <v>1004</v>
      </c>
      <c r="F18" s="515" t="s">
        <v>1005</v>
      </c>
      <c r="G18" s="467" t="str">
        <f t="shared" si="2"/>
        <v/>
      </c>
      <c r="H18" s="462" t="str">
        <f t="shared" si="3"/>
        <v/>
      </c>
      <c r="I18" s="1"/>
      <c r="J18" s="456"/>
      <c r="K18" s="457"/>
      <c r="L18" s="458"/>
      <c r="M18" s="20"/>
      <c r="N18" s="456"/>
      <c r="O18" s="457"/>
      <c r="P18" s="457"/>
      <c r="Q18" s="457"/>
      <c r="R18" s="457"/>
      <c r="S18" s="457"/>
      <c r="T18" s="457"/>
      <c r="U18" s="457"/>
      <c r="V18" s="457"/>
      <c r="W18" s="457"/>
      <c r="X18" s="457"/>
      <c r="Y18" s="457"/>
      <c r="Z18" s="457"/>
      <c r="AA18" s="457"/>
      <c r="AB18" s="458"/>
    </row>
    <row r="19" spans="1:29" s="6" customFormat="1" ht="114.75" customHeight="1" thickBot="1" x14ac:dyDescent="0.25">
      <c r="A19" s="699" t="s">
        <v>161</v>
      </c>
      <c r="B19" s="434" t="s">
        <v>1346</v>
      </c>
      <c r="C19" s="439" t="s">
        <v>338</v>
      </c>
      <c r="D19" s="439" t="s">
        <v>339</v>
      </c>
      <c r="E19" s="439" t="s">
        <v>1366</v>
      </c>
      <c r="F19" s="700" t="s">
        <v>340</v>
      </c>
      <c r="G19" s="120" t="str">
        <f t="shared" si="2"/>
        <v/>
      </c>
      <c r="H19" s="76" t="str">
        <f t="shared" si="3"/>
        <v/>
      </c>
      <c r="I19" s="1"/>
      <c r="J19" s="166"/>
      <c r="K19" s="167"/>
      <c r="L19" s="168"/>
      <c r="M19" s="20"/>
      <c r="N19" s="166"/>
      <c r="O19" s="167"/>
      <c r="P19" s="167"/>
      <c r="Q19" s="167"/>
      <c r="R19" s="167"/>
      <c r="S19" s="167"/>
      <c r="T19" s="167"/>
      <c r="U19" s="167"/>
      <c r="V19" s="167"/>
      <c r="W19" s="167"/>
      <c r="X19" s="167"/>
      <c r="Y19" s="167"/>
      <c r="Z19" s="167"/>
      <c r="AA19" s="167"/>
      <c r="AB19" s="168"/>
    </row>
    <row r="20" spans="1:29" s="2" customFormat="1" ht="19.5" customHeight="1" thickBot="1" x14ac:dyDescent="0.25">
      <c r="A20" s="943" t="s">
        <v>477</v>
      </c>
      <c r="B20" s="944"/>
      <c r="C20" s="139"/>
      <c r="D20" s="139"/>
      <c r="E20" s="139"/>
      <c r="F20" s="156"/>
      <c r="G20" s="123"/>
      <c r="H20" s="124"/>
      <c r="I20" s="1"/>
      <c r="J20" s="123"/>
      <c r="K20" s="169"/>
      <c r="L20" s="124"/>
      <c r="M20" s="20"/>
      <c r="N20" s="123"/>
      <c r="O20" s="169"/>
      <c r="P20" s="169"/>
      <c r="Q20" s="169"/>
      <c r="R20" s="169"/>
      <c r="S20" s="169"/>
      <c r="T20" s="169"/>
      <c r="U20" s="169"/>
      <c r="V20" s="169"/>
      <c r="W20" s="169"/>
      <c r="X20" s="169"/>
      <c r="Y20" s="169"/>
      <c r="Z20" s="169"/>
      <c r="AA20" s="169"/>
      <c r="AB20" s="124"/>
      <c r="AC20" s="1"/>
    </row>
    <row r="21" spans="1:29" s="6" customFormat="1" ht="95.25" customHeight="1" x14ac:dyDescent="0.2">
      <c r="A21" s="557" t="s">
        <v>162</v>
      </c>
      <c r="B21" s="558" t="s">
        <v>1006</v>
      </c>
      <c r="C21" s="552" t="s">
        <v>1007</v>
      </c>
      <c r="D21" s="552" t="s">
        <v>1008</v>
      </c>
      <c r="E21" s="552" t="s">
        <v>1009</v>
      </c>
      <c r="F21" s="553" t="s">
        <v>1010</v>
      </c>
      <c r="G21" s="443" t="str">
        <f t="shared" ref="G21:G22" si="4">IF((COUNT(J21:L21)&gt;0),AVERAGE(J21:L21),"")</f>
        <v/>
      </c>
      <c r="H21" s="444" t="str">
        <f t="shared" ref="H21:H22" si="5">IF((COUNT(N21:AB21)&gt;0),AVERAGE(N21:AB21),"")</f>
        <v/>
      </c>
      <c r="I21" s="1"/>
      <c r="J21" s="554"/>
      <c r="K21" s="555"/>
      <c r="L21" s="556"/>
      <c r="M21" s="20"/>
      <c r="N21" s="554"/>
      <c r="O21" s="555"/>
      <c r="P21" s="555"/>
      <c r="Q21" s="555"/>
      <c r="R21" s="555"/>
      <c r="S21" s="555"/>
      <c r="T21" s="555"/>
      <c r="U21" s="555"/>
      <c r="V21" s="555"/>
      <c r="W21" s="555"/>
      <c r="X21" s="555"/>
      <c r="Y21" s="555"/>
      <c r="Z21" s="555"/>
      <c r="AA21" s="555"/>
      <c r="AB21" s="556"/>
    </row>
    <row r="22" spans="1:29" s="6" customFormat="1" ht="107.25" customHeight="1" thickBot="1" x14ac:dyDescent="0.25">
      <c r="A22" s="327" t="s">
        <v>163</v>
      </c>
      <c r="B22" s="200" t="s">
        <v>1011</v>
      </c>
      <c r="C22" s="198" t="s">
        <v>1012</v>
      </c>
      <c r="D22" s="198" t="s">
        <v>1013</v>
      </c>
      <c r="E22" s="198" t="s">
        <v>1014</v>
      </c>
      <c r="F22" s="199" t="s">
        <v>1015</v>
      </c>
      <c r="G22" s="118" t="str">
        <f t="shared" si="4"/>
        <v/>
      </c>
      <c r="H22" s="119" t="str">
        <f t="shared" si="5"/>
        <v/>
      </c>
      <c r="I22" s="1"/>
      <c r="J22" s="305"/>
      <c r="K22" s="306"/>
      <c r="L22" s="307"/>
      <c r="M22" s="20"/>
      <c r="N22" s="305"/>
      <c r="O22" s="306"/>
      <c r="P22" s="306"/>
      <c r="Q22" s="306"/>
      <c r="R22" s="306"/>
      <c r="S22" s="306"/>
      <c r="T22" s="306"/>
      <c r="U22" s="306"/>
      <c r="V22" s="306"/>
      <c r="W22" s="306"/>
      <c r="X22" s="306"/>
      <c r="Y22" s="306"/>
      <c r="Z22" s="306"/>
      <c r="AA22" s="306"/>
      <c r="AB22" s="307"/>
    </row>
    <row r="23" spans="1:29" ht="13.5" thickBot="1" x14ac:dyDescent="0.25"/>
    <row r="24" spans="1:29" ht="20.25" thickBot="1" x14ac:dyDescent="0.25">
      <c r="A24" s="128"/>
      <c r="B24" s="129" t="s">
        <v>195</v>
      </c>
      <c r="C24" s="130" t="s">
        <v>227</v>
      </c>
      <c r="D24" s="130" t="s">
        <v>227</v>
      </c>
      <c r="E24" s="131" t="s">
        <v>227</v>
      </c>
      <c r="F24" s="130" t="s">
        <v>226</v>
      </c>
      <c r="G24" s="130" t="s">
        <v>226</v>
      </c>
      <c r="H24" s="131" t="s">
        <v>226</v>
      </c>
    </row>
    <row r="25" spans="1:29" ht="18" x14ac:dyDescent="0.2">
      <c r="A25" s="140"/>
      <c r="B25" s="158" t="s">
        <v>662</v>
      </c>
      <c r="C25" s="134" t="s">
        <v>224</v>
      </c>
      <c r="D25" s="135" t="s">
        <v>225</v>
      </c>
      <c r="E25" s="136" t="s">
        <v>660</v>
      </c>
      <c r="F25" s="151" t="s">
        <v>224</v>
      </c>
      <c r="G25" s="152" t="s">
        <v>225</v>
      </c>
      <c r="H25" s="153" t="s">
        <v>660</v>
      </c>
    </row>
    <row r="26" spans="1:29" ht="18" x14ac:dyDescent="0.2">
      <c r="A26" s="57"/>
      <c r="B26" s="31" t="str">
        <f>A3</f>
        <v>Human and Physical Capital</v>
      </c>
      <c r="C26" s="34">
        <f>SUM(G4:G5)</f>
        <v>0</v>
      </c>
      <c r="D26" s="521">
        <f>3*COUNT(G4:G5)</f>
        <v>0</v>
      </c>
      <c r="E26" s="35">
        <f>IF(D26=0,0,C26/D26)</f>
        <v>0</v>
      </c>
      <c r="F26" s="34">
        <f>SUM(H4:H5)</f>
        <v>0</v>
      </c>
      <c r="G26" s="561">
        <f>3*COUNT(H4:H5)</f>
        <v>0</v>
      </c>
      <c r="H26" s="560">
        <f>IF(G26=0,0,F26/G26)</f>
        <v>0</v>
      </c>
    </row>
    <row r="27" spans="1:29" ht="36" x14ac:dyDescent="0.2">
      <c r="A27" s="58"/>
      <c r="B27" s="32" t="str">
        <f>A6</f>
        <v>Methodological Soundness and International Standards</v>
      </c>
      <c r="C27" s="34">
        <f>SUM(G7:G12)</f>
        <v>0</v>
      </c>
      <c r="D27" s="521">
        <f>3*COUNT(G7:G12)</f>
        <v>0</v>
      </c>
      <c r="E27" s="35">
        <f t="shared" ref="E27:E29" si="6">IF(D27=0,0,C27/D27)</f>
        <v>0</v>
      </c>
      <c r="F27" s="34">
        <f>SUM(H7:H12)</f>
        <v>0</v>
      </c>
      <c r="G27" s="521">
        <f>3*COUNT(H7:H12)</f>
        <v>0</v>
      </c>
      <c r="H27" s="35">
        <f t="shared" ref="H27:H29" si="7">IF(G27=0,0,F27/G27)</f>
        <v>0</v>
      </c>
    </row>
    <row r="28" spans="1:29" ht="18" x14ac:dyDescent="0.2">
      <c r="A28" s="58"/>
      <c r="B28" s="32" t="str">
        <f>A13</f>
        <v xml:space="preserve">Quality Assurance </v>
      </c>
      <c r="C28" s="34">
        <f>SUM(G14:G19)</f>
        <v>0</v>
      </c>
      <c r="D28" s="521">
        <f>3*COUNT(G14:G19)</f>
        <v>0</v>
      </c>
      <c r="E28" s="35">
        <f t="shared" si="6"/>
        <v>0</v>
      </c>
      <c r="F28" s="34">
        <f>SUM(H14:H19)</f>
        <v>0</v>
      </c>
      <c r="G28" s="521">
        <f>3*COUNT(H14:H19)</f>
        <v>0</v>
      </c>
      <c r="H28" s="35">
        <f t="shared" si="7"/>
        <v>0</v>
      </c>
    </row>
    <row r="29" spans="1:29" ht="18.75" thickBot="1" x14ac:dyDescent="0.25">
      <c r="A29" s="59"/>
      <c r="B29" s="39" t="str">
        <f>A20</f>
        <v>Written Procedures and Documentation</v>
      </c>
      <c r="C29" s="34">
        <f>SUM(G21:G22)</f>
        <v>0</v>
      </c>
      <c r="D29" s="521">
        <f>3*COUNT(G21:G22)</f>
        <v>0</v>
      </c>
      <c r="E29" s="35">
        <f t="shared" si="6"/>
        <v>0</v>
      </c>
      <c r="F29" s="34">
        <f>SUM(H21:H22)</f>
        <v>0</v>
      </c>
      <c r="G29" s="521">
        <f>3*COUNT(H21:H22)</f>
        <v>0</v>
      </c>
      <c r="H29" s="35">
        <f t="shared" si="7"/>
        <v>0</v>
      </c>
    </row>
    <row r="30" spans="1:29" ht="18.75" customHeight="1" thickBot="1" x14ac:dyDescent="0.25">
      <c r="A30" s="532"/>
      <c r="B30" s="559" t="s">
        <v>661</v>
      </c>
      <c r="C30" s="950" t="s">
        <v>230</v>
      </c>
      <c r="D30" s="950"/>
      <c r="E30" s="528">
        <f>0.25*E26+0.25*E27+0.25*E28+0.25*E29</f>
        <v>0</v>
      </c>
      <c r="F30" s="951" t="s">
        <v>229</v>
      </c>
      <c r="G30" s="950"/>
      <c r="H30" s="528">
        <f>0.25*H26+0.25*H27+0.25*H28+0.25*H29</f>
        <v>0</v>
      </c>
    </row>
    <row r="67" spans="12:12" x14ac:dyDescent="0.2">
      <c r="L67" s="20" t="s">
        <v>673</v>
      </c>
    </row>
  </sheetData>
  <sheetProtection algorithmName="SHA-512" hashValue="TLZah+WMcSY+jmm2vX2ZgvCfY4qErjIfqUWqKZqfAOjxX+RZv7WcP+2Q2NCdtD/XyLbEFGmpWamve9NQZ6YtFA==" saltValue="QnBag8/aw8eAMt+nFt4dMg==" spinCount="100000" sheet="1" selectLockedCells="1"/>
  <customSheetViews>
    <customSheetView guid="{8C16BFE2-F3D8-422B-8AC6-2E1888F815D6}" showPageBreaks="1" view="pageBreakPreview" showRuler="0" topLeftCell="A16">
      <pane xSplit="6" topLeftCell="G1" activePane="topRight" state="frozenSplit"/>
      <selection pane="topRight" activeCell="A17" sqref="A17:F17"/>
      <rowBreaks count="3" manualBreakCount="3">
        <brk id="9" max="5" man="1"/>
        <brk id="10" max="5" man="1"/>
        <brk id="12" max="16383" man="1"/>
      </rowBreaks>
      <pageMargins left="0.7" right="0.7" top="0.75" bottom="0.75" header="0.3" footer="0.3"/>
      <headerFooter alignWithMargins="0"/>
    </customSheetView>
  </customSheetViews>
  <mergeCells count="8">
    <mergeCell ref="J1:L1"/>
    <mergeCell ref="C30:D30"/>
    <mergeCell ref="F30:G30"/>
    <mergeCell ref="A3:B3"/>
    <mergeCell ref="A20:B20"/>
    <mergeCell ref="A6:B6"/>
    <mergeCell ref="A13:B13"/>
    <mergeCell ref="A1:B2"/>
  </mergeCells>
  <phoneticPr fontId="0" type="noConversion"/>
  <dataValidations count="2">
    <dataValidation type="whole" allowBlank="1" showInputMessage="1" showErrorMessage="1" sqref="G13 I10 M10 M19 G20 M7 I12 M12 I15:I16 I7 I4 G6 M4 I19 M15:M16">
      <formula1>0</formula1>
      <formula2>3</formula2>
    </dataValidation>
    <dataValidation type="decimal" allowBlank="1" showInputMessage="1" showErrorMessage="1" errorTitle="Invalid Value" error="The only valid values are 0-3. Please enter a valid value." sqref="J4:L5 N4:AB5 J14:L19 J7:L12 N7:AB12 N14:AB19 N21:AB22 J21:L22">
      <formula1>0</formula1>
      <formula2>3</formula2>
    </dataValidation>
  </dataValidations>
  <pageMargins left="0.3" right="0.3" top="1" bottom="1" header="0" footer="0.5"/>
  <pageSetup orientation="landscape" r:id="rId1"/>
  <headerFooter differentFirst="1">
    <oddFooter>&amp;L&amp;P</oddFooter>
  </headerFooter>
  <rowBreaks count="3" manualBreakCount="3">
    <brk id="12" max="5" man="1"/>
    <brk id="16" max="5" man="1"/>
    <brk id="21"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65"/>
  <sheetViews>
    <sheetView zoomScaleNormal="100" zoomScaleSheetLayoutView="100" workbookViewId="0">
      <selection activeCell="J4" sqref="J4"/>
    </sheetView>
  </sheetViews>
  <sheetFormatPr baseColWidth="10" defaultColWidth="8.85546875" defaultRowHeight="12.75" x14ac:dyDescent="0.2"/>
  <cols>
    <col min="1" max="1" width="5.42578125" style="50" customWidth="1"/>
    <col min="2" max="2" width="72.42578125" style="13" customWidth="1"/>
    <col min="3" max="7" width="14.28515625" style="14" customWidth="1"/>
    <col min="8" max="8" width="14.28515625" style="1" customWidth="1"/>
    <col min="9" max="9" width="8.85546875" style="1"/>
    <col min="10" max="28" width="8.85546875" style="20"/>
    <col min="29" max="16384" width="8.85546875" style="1"/>
  </cols>
  <sheetData>
    <row r="1" spans="1:29" ht="15.95" customHeight="1" x14ac:dyDescent="0.2">
      <c r="A1" s="969" t="s">
        <v>694</v>
      </c>
      <c r="B1" s="970"/>
      <c r="C1" s="371"/>
      <c r="D1" s="371"/>
      <c r="E1" s="371"/>
      <c r="F1" s="373"/>
      <c r="G1" s="325" t="s">
        <v>227</v>
      </c>
      <c r="H1" s="325" t="s">
        <v>228</v>
      </c>
      <c r="J1" s="956" t="s">
        <v>231</v>
      </c>
      <c r="K1" s="957"/>
      <c r="L1" s="958"/>
      <c r="N1" s="160" t="s">
        <v>232</v>
      </c>
      <c r="O1" s="69"/>
      <c r="P1" s="69"/>
      <c r="Q1" s="69"/>
      <c r="R1" s="69"/>
      <c r="S1" s="69"/>
      <c r="T1" s="69"/>
      <c r="U1" s="69"/>
      <c r="V1" s="69"/>
      <c r="W1" s="69"/>
      <c r="X1" s="69"/>
      <c r="Y1" s="69"/>
      <c r="Z1" s="69"/>
      <c r="AA1" s="69"/>
      <c r="AB1" s="78"/>
    </row>
    <row r="2" spans="1:29" ht="15.95" customHeight="1" thickBot="1" x14ac:dyDescent="0.25">
      <c r="A2" s="971"/>
      <c r="B2" s="972"/>
      <c r="C2" s="376" t="s">
        <v>764</v>
      </c>
      <c r="D2" s="376" t="s">
        <v>765</v>
      </c>
      <c r="E2" s="376" t="s">
        <v>766</v>
      </c>
      <c r="F2" s="377" t="s">
        <v>767</v>
      </c>
      <c r="G2" s="326" t="s">
        <v>652</v>
      </c>
      <c r="H2" s="326" t="s">
        <v>652</v>
      </c>
      <c r="J2" s="161">
        <v>1</v>
      </c>
      <c r="K2" s="64">
        <v>2</v>
      </c>
      <c r="L2" s="73">
        <v>3</v>
      </c>
      <c r="N2" s="161">
        <v>1</v>
      </c>
      <c r="O2" s="64">
        <v>2</v>
      </c>
      <c r="P2" s="64">
        <v>3</v>
      </c>
      <c r="Q2" s="64">
        <v>4</v>
      </c>
      <c r="R2" s="64">
        <v>5</v>
      </c>
      <c r="S2" s="64">
        <v>6</v>
      </c>
      <c r="T2" s="64">
        <v>7</v>
      </c>
      <c r="U2" s="64">
        <v>8</v>
      </c>
      <c r="V2" s="64">
        <v>9</v>
      </c>
      <c r="W2" s="64">
        <v>10</v>
      </c>
      <c r="X2" s="64">
        <v>11</v>
      </c>
      <c r="Y2" s="64">
        <v>12</v>
      </c>
      <c r="Z2" s="64">
        <v>13</v>
      </c>
      <c r="AA2" s="64">
        <v>14</v>
      </c>
      <c r="AB2" s="73">
        <v>15</v>
      </c>
    </row>
    <row r="3" spans="1:29" s="2" customFormat="1" ht="19.5" customHeight="1" thickBot="1" x14ac:dyDescent="0.25">
      <c r="A3" s="945" t="s">
        <v>504</v>
      </c>
      <c r="B3" s="946"/>
      <c r="C3" s="125"/>
      <c r="D3" s="125"/>
      <c r="E3" s="125"/>
      <c r="F3" s="126"/>
      <c r="G3" s="127"/>
      <c r="H3" s="126"/>
      <c r="J3" s="162"/>
      <c r="K3" s="163"/>
      <c r="L3" s="164"/>
      <c r="M3" s="165"/>
      <c r="N3" s="162"/>
      <c r="O3" s="163"/>
      <c r="P3" s="163"/>
      <c r="Q3" s="163"/>
      <c r="R3" s="163"/>
      <c r="S3" s="163"/>
      <c r="T3" s="163"/>
      <c r="U3" s="163"/>
      <c r="V3" s="163"/>
      <c r="W3" s="163"/>
      <c r="X3" s="163"/>
      <c r="Y3" s="163"/>
      <c r="Z3" s="163"/>
      <c r="AA3" s="163"/>
      <c r="AB3" s="164"/>
    </row>
    <row r="4" spans="1:29" ht="114" customHeight="1" x14ac:dyDescent="0.2">
      <c r="A4" s="769" t="s">
        <v>587</v>
      </c>
      <c r="B4" s="760" t="s">
        <v>479</v>
      </c>
      <c r="C4" s="761" t="s">
        <v>257</v>
      </c>
      <c r="D4" s="761" t="s">
        <v>515</v>
      </c>
      <c r="E4" s="761" t="s">
        <v>516</v>
      </c>
      <c r="F4" s="762" t="s">
        <v>517</v>
      </c>
      <c r="G4" s="798" t="str">
        <f>IF((COUNT(J4:L4)&gt;0),AVERAGE(J4:L4),"")</f>
        <v/>
      </c>
      <c r="H4" s="799" t="str">
        <f>IF((COUNT(N4:AB4)&gt;0),AVERAGE(N4:AB4),"")</f>
        <v/>
      </c>
      <c r="J4" s="804"/>
      <c r="K4" s="805"/>
      <c r="L4" s="806"/>
      <c r="N4" s="804"/>
      <c r="O4" s="805"/>
      <c r="P4" s="805"/>
      <c r="Q4" s="805"/>
      <c r="R4" s="805"/>
      <c r="S4" s="805"/>
      <c r="T4" s="805"/>
      <c r="U4" s="805"/>
      <c r="V4" s="805"/>
      <c r="W4" s="805"/>
      <c r="X4" s="805"/>
      <c r="Y4" s="805"/>
      <c r="Z4" s="805"/>
      <c r="AA4" s="805"/>
      <c r="AB4" s="806"/>
    </row>
    <row r="5" spans="1:29" ht="58.15" customHeight="1" x14ac:dyDescent="0.2">
      <c r="A5" s="49" t="s">
        <v>588</v>
      </c>
      <c r="B5" s="4" t="s">
        <v>648</v>
      </c>
      <c r="C5" s="15" t="s">
        <v>690</v>
      </c>
      <c r="D5" s="5" t="s">
        <v>258</v>
      </c>
      <c r="E5" s="5" t="s">
        <v>259</v>
      </c>
      <c r="F5" s="16" t="s">
        <v>757</v>
      </c>
      <c r="G5" s="120" t="str">
        <f t="shared" ref="G5:G7" si="0">IF((COUNT(J5:L5)&gt;0),AVERAGE(J5:L5),"")</f>
        <v/>
      </c>
      <c r="H5" s="76" t="str">
        <f t="shared" ref="H5:H7" si="1">IF((COUNT(N5:AB5)&gt;0),AVERAGE(N5:AB5),"")</f>
        <v/>
      </c>
      <c r="J5" s="166"/>
      <c r="K5" s="167"/>
      <c r="L5" s="168"/>
      <c r="N5" s="166"/>
      <c r="O5" s="167"/>
      <c r="P5" s="167"/>
      <c r="Q5" s="167"/>
      <c r="R5" s="167"/>
      <c r="S5" s="167"/>
      <c r="T5" s="167"/>
      <c r="U5" s="167"/>
      <c r="V5" s="167"/>
      <c r="W5" s="167"/>
      <c r="X5" s="167"/>
      <c r="Y5" s="167"/>
      <c r="Z5" s="167"/>
      <c r="AA5" s="167"/>
      <c r="AB5" s="168"/>
    </row>
    <row r="6" spans="1:29" ht="76.150000000000006" customHeight="1" x14ac:dyDescent="0.2">
      <c r="A6" s="784" t="s">
        <v>589</v>
      </c>
      <c r="B6" s="785" t="s">
        <v>1016</v>
      </c>
      <c r="C6" s="776" t="s">
        <v>1028</v>
      </c>
      <c r="D6" s="776" t="s">
        <v>1029</v>
      </c>
      <c r="E6" s="776" t="s">
        <v>1030</v>
      </c>
      <c r="F6" s="777" t="s">
        <v>1017</v>
      </c>
      <c r="G6" s="798" t="str">
        <f t="shared" si="0"/>
        <v/>
      </c>
      <c r="H6" s="799" t="str">
        <f t="shared" si="1"/>
        <v/>
      </c>
      <c r="J6" s="800"/>
      <c r="K6" s="801"/>
      <c r="L6" s="802"/>
      <c r="N6" s="800"/>
      <c r="O6" s="801"/>
      <c r="P6" s="801"/>
      <c r="Q6" s="801"/>
      <c r="R6" s="801"/>
      <c r="S6" s="801"/>
      <c r="T6" s="801"/>
      <c r="U6" s="801"/>
      <c r="V6" s="801"/>
      <c r="W6" s="801"/>
      <c r="X6" s="801"/>
      <c r="Y6" s="801"/>
      <c r="Z6" s="801"/>
      <c r="AA6" s="801"/>
      <c r="AB6" s="802"/>
    </row>
    <row r="7" spans="1:29" ht="66.599999999999994" customHeight="1" thickBot="1" x14ac:dyDescent="0.25">
      <c r="A7" s="49" t="s">
        <v>590</v>
      </c>
      <c r="B7" s="8" t="s">
        <v>1018</v>
      </c>
      <c r="C7" s="5" t="s">
        <v>260</v>
      </c>
      <c r="D7" s="5" t="s">
        <v>261</v>
      </c>
      <c r="E7" s="5" t="s">
        <v>262</v>
      </c>
      <c r="F7" s="16" t="s">
        <v>672</v>
      </c>
      <c r="G7" s="120" t="str">
        <f t="shared" si="0"/>
        <v/>
      </c>
      <c r="H7" s="76" t="str">
        <f t="shared" si="1"/>
        <v/>
      </c>
      <c r="J7" s="166"/>
      <c r="K7" s="167"/>
      <c r="L7" s="168"/>
      <c r="N7" s="166"/>
      <c r="O7" s="167"/>
      <c r="P7" s="167"/>
      <c r="Q7" s="167"/>
      <c r="R7" s="167"/>
      <c r="S7" s="167"/>
      <c r="T7" s="167"/>
      <c r="U7" s="167"/>
      <c r="V7" s="167"/>
      <c r="W7" s="167"/>
      <c r="X7" s="167"/>
      <c r="Y7" s="167"/>
      <c r="Z7" s="167"/>
      <c r="AA7" s="167"/>
      <c r="AB7" s="168"/>
    </row>
    <row r="8" spans="1:29" s="2" customFormat="1" ht="19.5" customHeight="1" thickBot="1" x14ac:dyDescent="0.25">
      <c r="A8" s="945" t="s">
        <v>476</v>
      </c>
      <c r="B8" s="946"/>
      <c r="C8" s="125"/>
      <c r="D8" s="125"/>
      <c r="E8" s="125"/>
      <c r="F8" s="126" t="s">
        <v>673</v>
      </c>
      <c r="G8" s="123"/>
      <c r="H8" s="124"/>
      <c r="I8" s="1"/>
      <c r="J8" s="123"/>
      <c r="K8" s="169"/>
      <c r="L8" s="124"/>
      <c r="M8" s="20"/>
      <c r="N8" s="123"/>
      <c r="O8" s="169"/>
      <c r="P8" s="169"/>
      <c r="Q8" s="169"/>
      <c r="R8" s="169"/>
      <c r="S8" s="169"/>
      <c r="T8" s="169"/>
      <c r="U8" s="169"/>
      <c r="V8" s="169"/>
      <c r="W8" s="169"/>
      <c r="X8" s="169"/>
      <c r="Y8" s="169"/>
      <c r="Z8" s="169"/>
      <c r="AA8" s="169"/>
      <c r="AB8" s="124"/>
      <c r="AC8" s="1"/>
    </row>
    <row r="9" spans="1:29" s="6" customFormat="1" ht="100.9" customHeight="1" x14ac:dyDescent="0.2">
      <c r="A9" s="786" t="s">
        <v>591</v>
      </c>
      <c r="B9" s="787" t="s">
        <v>263</v>
      </c>
      <c r="C9" s="761" t="s">
        <v>429</v>
      </c>
      <c r="D9" s="761" t="s">
        <v>431</v>
      </c>
      <c r="E9" s="761" t="s">
        <v>430</v>
      </c>
      <c r="F9" s="762" t="s">
        <v>432</v>
      </c>
      <c r="G9" s="798" t="str">
        <f t="shared" ref="G9:G14" si="2">IF((COUNT(J9:L9)&gt;0),AVERAGE(J9:L9),"")</f>
        <v/>
      </c>
      <c r="H9" s="799" t="str">
        <f t="shared" ref="H9:H14" si="3">IF((COUNT(N9:AB9)&gt;0),AVERAGE(N9:AB9),"")</f>
        <v/>
      </c>
      <c r="I9" s="1"/>
      <c r="J9" s="800"/>
      <c r="K9" s="801"/>
      <c r="L9" s="802"/>
      <c r="M9" s="20"/>
      <c r="N9" s="800"/>
      <c r="O9" s="801"/>
      <c r="P9" s="801"/>
      <c r="Q9" s="801"/>
      <c r="R9" s="801"/>
      <c r="S9" s="801"/>
      <c r="T9" s="801"/>
      <c r="U9" s="801"/>
      <c r="V9" s="801"/>
      <c r="W9" s="801"/>
      <c r="X9" s="801"/>
      <c r="Y9" s="801"/>
      <c r="Z9" s="801"/>
      <c r="AA9" s="801"/>
      <c r="AB9" s="802"/>
    </row>
    <row r="10" spans="1:29" s="6" customFormat="1" ht="119.25" customHeight="1" x14ac:dyDescent="0.2">
      <c r="A10" s="63" t="s">
        <v>592</v>
      </c>
      <c r="B10" s="693" t="s">
        <v>1325</v>
      </c>
      <c r="C10" s="694" t="s">
        <v>1019</v>
      </c>
      <c r="D10" s="439" t="s">
        <v>1327</v>
      </c>
      <c r="E10" s="439" t="s">
        <v>1214</v>
      </c>
      <c r="F10" s="695" t="s">
        <v>1020</v>
      </c>
      <c r="G10" s="120" t="str">
        <f t="shared" si="2"/>
        <v/>
      </c>
      <c r="H10" s="76" t="str">
        <f t="shared" si="3"/>
        <v/>
      </c>
      <c r="I10" s="1"/>
      <c r="J10" s="166"/>
      <c r="K10" s="167"/>
      <c r="L10" s="168"/>
      <c r="M10" s="20"/>
      <c r="N10" s="166"/>
      <c r="O10" s="167"/>
      <c r="P10" s="167"/>
      <c r="Q10" s="167"/>
      <c r="R10" s="167"/>
      <c r="S10" s="167"/>
      <c r="T10" s="167"/>
      <c r="U10" s="167"/>
      <c r="V10" s="167"/>
      <c r="W10" s="167"/>
      <c r="X10" s="167"/>
      <c r="Y10" s="167"/>
      <c r="Z10" s="167"/>
      <c r="AA10" s="167"/>
      <c r="AB10" s="168"/>
    </row>
    <row r="11" spans="1:29" s="6" customFormat="1" ht="129.75" customHeight="1" x14ac:dyDescent="0.2">
      <c r="A11" s="791" t="s">
        <v>593</v>
      </c>
      <c r="B11" s="788" t="s">
        <v>1326</v>
      </c>
      <c r="C11" s="789" t="s">
        <v>1021</v>
      </c>
      <c r="D11" s="789" t="s">
        <v>1328</v>
      </c>
      <c r="E11" s="789" t="s">
        <v>1022</v>
      </c>
      <c r="F11" s="790" t="s">
        <v>1023</v>
      </c>
      <c r="G11" s="798" t="str">
        <f t="shared" si="2"/>
        <v/>
      </c>
      <c r="H11" s="799" t="str">
        <f t="shared" si="3"/>
        <v/>
      </c>
      <c r="I11" s="1"/>
      <c r="J11" s="800"/>
      <c r="K11" s="801"/>
      <c r="L11" s="802"/>
      <c r="M11" s="20"/>
      <c r="N11" s="800"/>
      <c r="O11" s="801"/>
      <c r="P11" s="801"/>
      <c r="Q11" s="801"/>
      <c r="R11" s="801"/>
      <c r="S11" s="801"/>
      <c r="T11" s="801"/>
      <c r="U11" s="801"/>
      <c r="V11" s="801"/>
      <c r="W11" s="801"/>
      <c r="X11" s="801"/>
      <c r="Y11" s="801"/>
      <c r="Z11" s="801"/>
      <c r="AA11" s="801"/>
      <c r="AB11" s="802"/>
    </row>
    <row r="12" spans="1:29" s="6" customFormat="1" ht="72" customHeight="1" x14ac:dyDescent="0.2">
      <c r="A12" s="61" t="s">
        <v>594</v>
      </c>
      <c r="B12" s="7" t="s">
        <v>1024</v>
      </c>
      <c r="C12" s="5" t="s">
        <v>422</v>
      </c>
      <c r="D12" s="5" t="s">
        <v>423</v>
      </c>
      <c r="E12" s="5" t="s">
        <v>424</v>
      </c>
      <c r="F12" s="16" t="s">
        <v>425</v>
      </c>
      <c r="G12" s="120" t="str">
        <f t="shared" si="2"/>
        <v/>
      </c>
      <c r="H12" s="76" t="str">
        <f t="shared" si="3"/>
        <v/>
      </c>
      <c r="I12" s="1"/>
      <c r="J12" s="166"/>
      <c r="K12" s="167"/>
      <c r="L12" s="168"/>
      <c r="M12" s="20"/>
      <c r="N12" s="166"/>
      <c r="O12" s="167"/>
      <c r="P12" s="167"/>
      <c r="Q12" s="167"/>
      <c r="R12" s="167"/>
      <c r="S12" s="167"/>
      <c r="T12" s="167"/>
      <c r="U12" s="167"/>
      <c r="V12" s="167"/>
      <c r="W12" s="167"/>
      <c r="X12" s="167"/>
      <c r="Y12" s="167"/>
      <c r="Z12" s="167"/>
      <c r="AA12" s="167"/>
      <c r="AB12" s="168"/>
    </row>
    <row r="13" spans="1:29" s="6" customFormat="1" ht="145.5" customHeight="1" x14ac:dyDescent="0.2">
      <c r="A13" s="791" t="s">
        <v>595</v>
      </c>
      <c r="B13" s="788" t="s">
        <v>1329</v>
      </c>
      <c r="C13" s="789" t="s">
        <v>1212</v>
      </c>
      <c r="D13" s="789" t="s">
        <v>1213</v>
      </c>
      <c r="E13" s="789" t="s">
        <v>307</v>
      </c>
      <c r="F13" s="790" t="s">
        <v>207</v>
      </c>
      <c r="G13" s="798" t="str">
        <f t="shared" si="2"/>
        <v/>
      </c>
      <c r="H13" s="799" t="str">
        <f t="shared" si="3"/>
        <v/>
      </c>
      <c r="I13" s="1"/>
      <c r="J13" s="800"/>
      <c r="K13" s="801"/>
      <c r="L13" s="802"/>
      <c r="M13" s="20"/>
      <c r="N13" s="800"/>
      <c r="O13" s="801"/>
      <c r="P13" s="801"/>
      <c r="Q13" s="801"/>
      <c r="R13" s="801"/>
      <c r="S13" s="801"/>
      <c r="T13" s="801"/>
      <c r="U13" s="801"/>
      <c r="V13" s="801"/>
      <c r="W13" s="801"/>
      <c r="X13" s="801"/>
      <c r="Y13" s="801"/>
      <c r="Z13" s="801"/>
      <c r="AA13" s="801"/>
      <c r="AB13" s="802"/>
    </row>
    <row r="14" spans="1:29" s="6" customFormat="1" ht="53.25" thickBot="1" x14ac:dyDescent="0.25">
      <c r="A14" s="61" t="s">
        <v>596</v>
      </c>
      <c r="B14" s="7" t="s">
        <v>268</v>
      </c>
      <c r="C14" s="5" t="s">
        <v>264</v>
      </c>
      <c r="D14" s="5" t="s">
        <v>265</v>
      </c>
      <c r="E14" s="5" t="s">
        <v>266</v>
      </c>
      <c r="F14" s="16" t="s">
        <v>267</v>
      </c>
      <c r="G14" s="120" t="str">
        <f t="shared" si="2"/>
        <v/>
      </c>
      <c r="H14" s="76" t="str">
        <f t="shared" si="3"/>
        <v/>
      </c>
      <c r="I14" s="1"/>
      <c r="J14" s="166"/>
      <c r="K14" s="167"/>
      <c r="L14" s="168"/>
      <c r="M14" s="20"/>
      <c r="N14" s="166"/>
      <c r="O14" s="167"/>
      <c r="P14" s="167"/>
      <c r="Q14" s="167"/>
      <c r="R14" s="167"/>
      <c r="S14" s="167"/>
      <c r="T14" s="167"/>
      <c r="U14" s="167"/>
      <c r="V14" s="167"/>
      <c r="W14" s="167"/>
      <c r="X14" s="167"/>
      <c r="Y14" s="167"/>
      <c r="Z14" s="167"/>
      <c r="AA14" s="167"/>
      <c r="AB14" s="168"/>
    </row>
    <row r="15" spans="1:29" s="2" customFormat="1" ht="19.5" customHeight="1" thickBot="1" x14ac:dyDescent="0.25">
      <c r="A15" s="945" t="s">
        <v>750</v>
      </c>
      <c r="B15" s="946"/>
      <c r="C15" s="125"/>
      <c r="D15" s="125"/>
      <c r="E15" s="125"/>
      <c r="F15" s="126"/>
      <c r="G15" s="123"/>
      <c r="H15" s="124"/>
      <c r="I15" s="1"/>
      <c r="J15" s="123"/>
      <c r="K15" s="169"/>
      <c r="L15" s="124"/>
      <c r="M15" s="20"/>
      <c r="N15" s="123"/>
      <c r="O15" s="169"/>
      <c r="P15" s="169"/>
      <c r="Q15" s="169"/>
      <c r="R15" s="169"/>
      <c r="S15" s="169"/>
      <c r="T15" s="169"/>
      <c r="U15" s="169"/>
      <c r="V15" s="169"/>
      <c r="W15" s="169"/>
      <c r="X15" s="169"/>
      <c r="Y15" s="169"/>
      <c r="Z15" s="169"/>
      <c r="AA15" s="169"/>
      <c r="AB15" s="124"/>
      <c r="AC15" s="1"/>
    </row>
    <row r="16" spans="1:29" s="6" customFormat="1" ht="68.45" customHeight="1" x14ac:dyDescent="0.2">
      <c r="A16" s="792" t="s">
        <v>373</v>
      </c>
      <c r="B16" s="793" t="s">
        <v>1031</v>
      </c>
      <c r="C16" s="794" t="s">
        <v>407</v>
      </c>
      <c r="D16" s="794" t="s">
        <v>408</v>
      </c>
      <c r="E16" s="794" t="s">
        <v>415</v>
      </c>
      <c r="F16" s="795" t="s">
        <v>480</v>
      </c>
      <c r="G16" s="798" t="str">
        <f t="shared" ref="G16:G19" si="4">IF((COUNT(J16:L16)&gt;0),AVERAGE(J16:L16),"")</f>
        <v/>
      </c>
      <c r="H16" s="799" t="str">
        <f t="shared" ref="H16:H19" si="5">IF((COUNT(N16:AB16)&gt;0),AVERAGE(N16:AB16),"")</f>
        <v/>
      </c>
      <c r="I16" s="1"/>
      <c r="J16" s="800"/>
      <c r="K16" s="801"/>
      <c r="L16" s="802"/>
      <c r="M16" s="20"/>
      <c r="N16" s="800"/>
      <c r="O16" s="801"/>
      <c r="P16" s="801"/>
      <c r="Q16" s="801"/>
      <c r="R16" s="801"/>
      <c r="S16" s="801"/>
      <c r="T16" s="801"/>
      <c r="U16" s="801"/>
      <c r="V16" s="801"/>
      <c r="W16" s="801"/>
      <c r="X16" s="801"/>
      <c r="Y16" s="801"/>
      <c r="Z16" s="801"/>
      <c r="AA16" s="801"/>
      <c r="AB16" s="802"/>
    </row>
    <row r="17" spans="1:29" s="6" customFormat="1" ht="66.599999999999994" customHeight="1" x14ac:dyDescent="0.2">
      <c r="A17" s="61" t="s">
        <v>397</v>
      </c>
      <c r="B17" s="676" t="s">
        <v>1025</v>
      </c>
      <c r="C17" s="507" t="s">
        <v>269</v>
      </c>
      <c r="D17" s="507" t="s">
        <v>270</v>
      </c>
      <c r="E17" s="507" t="s">
        <v>271</v>
      </c>
      <c r="F17" s="16" t="s">
        <v>416</v>
      </c>
      <c r="G17" s="76" t="str">
        <f t="shared" si="4"/>
        <v/>
      </c>
      <c r="H17" s="76" t="str">
        <f t="shared" si="5"/>
        <v/>
      </c>
      <c r="I17" s="1"/>
      <c r="J17" s="166"/>
      <c r="K17" s="167"/>
      <c r="L17" s="168"/>
      <c r="M17" s="20"/>
      <c r="N17" s="166"/>
      <c r="O17" s="167"/>
      <c r="P17" s="167"/>
      <c r="Q17" s="167"/>
      <c r="R17" s="167"/>
      <c r="S17" s="167"/>
      <c r="T17" s="167"/>
      <c r="U17" s="167"/>
      <c r="V17" s="167"/>
      <c r="W17" s="167"/>
      <c r="X17" s="167"/>
      <c r="Y17" s="167"/>
      <c r="Z17" s="167"/>
      <c r="AA17" s="167"/>
      <c r="AB17" s="168"/>
    </row>
    <row r="18" spans="1:29" s="6" customFormat="1" ht="58.15" customHeight="1" x14ac:dyDescent="0.2">
      <c r="A18" s="774" t="s">
        <v>398</v>
      </c>
      <c r="B18" s="775" t="s">
        <v>236</v>
      </c>
      <c r="C18" s="776" t="s">
        <v>237</v>
      </c>
      <c r="D18" s="776" t="s">
        <v>649</v>
      </c>
      <c r="E18" s="776" t="s">
        <v>650</v>
      </c>
      <c r="F18" s="777" t="s">
        <v>651</v>
      </c>
      <c r="G18" s="798" t="str">
        <f t="shared" si="4"/>
        <v/>
      </c>
      <c r="H18" s="799" t="str">
        <f t="shared" si="5"/>
        <v/>
      </c>
      <c r="I18" s="1"/>
      <c r="J18" s="800"/>
      <c r="K18" s="801"/>
      <c r="L18" s="802"/>
      <c r="M18" s="20"/>
      <c r="N18" s="800"/>
      <c r="O18" s="801"/>
      <c r="P18" s="801"/>
      <c r="Q18" s="801"/>
      <c r="R18" s="801"/>
      <c r="S18" s="801"/>
      <c r="T18" s="801"/>
      <c r="U18" s="801"/>
      <c r="V18" s="801"/>
      <c r="W18" s="801"/>
      <c r="X18" s="801"/>
      <c r="Y18" s="801"/>
      <c r="Z18" s="801"/>
      <c r="AA18" s="801"/>
      <c r="AB18" s="802"/>
    </row>
    <row r="19" spans="1:29" s="67" customFormat="1" ht="64.150000000000006" customHeight="1" thickBot="1" x14ac:dyDescent="0.25">
      <c r="A19" s="61" t="s">
        <v>321</v>
      </c>
      <c r="B19" s="676" t="s">
        <v>349</v>
      </c>
      <c r="C19" s="507" t="s">
        <v>444</v>
      </c>
      <c r="D19" s="507" t="s">
        <v>445</v>
      </c>
      <c r="E19" s="507" t="s">
        <v>446</v>
      </c>
      <c r="F19" s="16" t="s">
        <v>447</v>
      </c>
      <c r="G19" s="120" t="str">
        <f t="shared" si="4"/>
        <v/>
      </c>
      <c r="H19" s="76" t="str">
        <f t="shared" si="5"/>
        <v/>
      </c>
      <c r="I19" s="1"/>
      <c r="J19" s="166"/>
      <c r="K19" s="167"/>
      <c r="L19" s="168"/>
      <c r="M19" s="20"/>
      <c r="N19" s="166"/>
      <c r="O19" s="167"/>
      <c r="P19" s="167"/>
      <c r="Q19" s="167"/>
      <c r="R19" s="167"/>
      <c r="S19" s="167"/>
      <c r="T19" s="167"/>
      <c r="U19" s="167"/>
      <c r="V19" s="167"/>
      <c r="W19" s="167"/>
      <c r="X19" s="167"/>
      <c r="Y19" s="167"/>
      <c r="Z19" s="167"/>
      <c r="AA19" s="167"/>
      <c r="AB19" s="168"/>
    </row>
    <row r="20" spans="1:29" s="2" customFormat="1" ht="19.5" customHeight="1" thickBot="1" x14ac:dyDescent="0.25">
      <c r="A20" s="945" t="s">
        <v>477</v>
      </c>
      <c r="B20" s="946"/>
      <c r="C20" s="125"/>
      <c r="D20" s="125"/>
      <c r="E20" s="125"/>
      <c r="F20" s="126"/>
      <c r="G20" s="123"/>
      <c r="H20" s="124"/>
      <c r="I20" s="1"/>
      <c r="J20" s="123"/>
      <c r="K20" s="169"/>
      <c r="L20" s="124"/>
      <c r="M20" s="20"/>
      <c r="N20" s="123"/>
      <c r="O20" s="169"/>
      <c r="P20" s="169"/>
      <c r="Q20" s="169"/>
      <c r="R20" s="169"/>
      <c r="S20" s="169"/>
      <c r="T20" s="169"/>
      <c r="U20" s="169"/>
      <c r="V20" s="169"/>
      <c r="W20" s="169"/>
      <c r="X20" s="169"/>
      <c r="Y20" s="169"/>
      <c r="Z20" s="169"/>
      <c r="AA20" s="169"/>
      <c r="AB20" s="124"/>
      <c r="AC20" s="1"/>
    </row>
    <row r="21" spans="1:29" ht="41.45" customHeight="1" x14ac:dyDescent="0.2">
      <c r="A21" s="796" t="s">
        <v>322</v>
      </c>
      <c r="B21" s="797" t="s">
        <v>1026</v>
      </c>
      <c r="C21" s="761" t="s">
        <v>1027</v>
      </c>
      <c r="D21" s="761" t="s">
        <v>1536</v>
      </c>
      <c r="E21" s="761" t="s">
        <v>792</v>
      </c>
      <c r="F21" s="762" t="s">
        <v>793</v>
      </c>
      <c r="G21" s="849" t="str">
        <f t="shared" ref="G21:G22" si="6">IF((COUNT(J21:L21)&gt;0),AVERAGE(J21:L21),"")</f>
        <v/>
      </c>
      <c r="H21" s="850" t="str">
        <f t="shared" ref="H21:H22" si="7">IF((COUNT(N21:AB21)&gt;0),AVERAGE(N21:AB21),"")</f>
        <v/>
      </c>
      <c r="J21" s="846"/>
      <c r="K21" s="847"/>
      <c r="L21" s="848"/>
      <c r="N21" s="846"/>
      <c r="O21" s="847"/>
      <c r="P21" s="847"/>
      <c r="Q21" s="847"/>
      <c r="R21" s="847"/>
      <c r="S21" s="847"/>
      <c r="T21" s="847"/>
      <c r="U21" s="847"/>
      <c r="V21" s="847"/>
      <c r="W21" s="847"/>
      <c r="X21" s="847"/>
      <c r="Y21" s="847"/>
      <c r="Z21" s="847"/>
      <c r="AA21" s="847"/>
      <c r="AB21" s="848"/>
    </row>
    <row r="22" spans="1:29" ht="75" customHeight="1" thickBot="1" x14ac:dyDescent="0.25">
      <c r="A22" s="201" t="s">
        <v>164</v>
      </c>
      <c r="B22" s="202" t="s">
        <v>208</v>
      </c>
      <c r="C22" s="11" t="s">
        <v>238</v>
      </c>
      <c r="D22" s="11" t="s">
        <v>239</v>
      </c>
      <c r="E22" s="11" t="s">
        <v>240</v>
      </c>
      <c r="F22" s="77" t="s">
        <v>241</v>
      </c>
      <c r="G22" s="118" t="str">
        <f t="shared" si="6"/>
        <v/>
      </c>
      <c r="H22" s="119" t="str">
        <f t="shared" si="7"/>
        <v/>
      </c>
      <c r="J22" s="203"/>
      <c r="K22" s="204"/>
      <c r="L22" s="205"/>
      <c r="N22" s="203"/>
      <c r="O22" s="204"/>
      <c r="P22" s="204"/>
      <c r="Q22" s="204"/>
      <c r="R22" s="204"/>
      <c r="S22" s="204"/>
      <c r="T22" s="204"/>
      <c r="U22" s="204"/>
      <c r="V22" s="204"/>
      <c r="W22" s="204"/>
      <c r="X22" s="204"/>
      <c r="Y22" s="204"/>
      <c r="Z22" s="204"/>
      <c r="AA22" s="204"/>
      <c r="AB22" s="205"/>
    </row>
    <row r="23" spans="1:29" ht="13.5" thickBot="1" x14ac:dyDescent="0.25">
      <c r="A23" s="62"/>
      <c r="B23" s="25"/>
      <c r="C23" s="20"/>
      <c r="D23" s="20"/>
      <c r="E23" s="20"/>
      <c r="F23" s="20"/>
      <c r="G23" s="20"/>
    </row>
    <row r="24" spans="1:29" ht="20.25" thickBot="1" x14ac:dyDescent="0.25">
      <c r="A24" s="128"/>
      <c r="B24" s="129" t="s">
        <v>694</v>
      </c>
      <c r="C24" s="130" t="s">
        <v>227</v>
      </c>
      <c r="D24" s="130" t="s">
        <v>227</v>
      </c>
      <c r="E24" s="131" t="s">
        <v>227</v>
      </c>
      <c r="F24" s="130" t="s">
        <v>226</v>
      </c>
      <c r="G24" s="130" t="s">
        <v>226</v>
      </c>
      <c r="H24" s="131" t="s">
        <v>226</v>
      </c>
    </row>
    <row r="25" spans="1:29" ht="18" x14ac:dyDescent="0.2">
      <c r="A25" s="140"/>
      <c r="B25" s="141" t="s">
        <v>662</v>
      </c>
      <c r="C25" s="134" t="s">
        <v>224</v>
      </c>
      <c r="D25" s="135" t="s">
        <v>225</v>
      </c>
      <c r="E25" s="136" t="s">
        <v>660</v>
      </c>
      <c r="F25" s="151" t="s">
        <v>224</v>
      </c>
      <c r="G25" s="152" t="s">
        <v>225</v>
      </c>
      <c r="H25" s="153" t="s">
        <v>660</v>
      </c>
    </row>
    <row r="26" spans="1:29" ht="18" x14ac:dyDescent="0.2">
      <c r="A26" s="57"/>
      <c r="B26" s="31" t="str">
        <f>A3</f>
        <v>Human and Physical Capital</v>
      </c>
      <c r="C26" s="34">
        <f>SUM(G4:G7)</f>
        <v>0</v>
      </c>
      <c r="D26" s="521">
        <f>3*COUNT(G4:G7)</f>
        <v>0</v>
      </c>
      <c r="E26" s="35">
        <f>IF(D26=0,0,C26/D26)</f>
        <v>0</v>
      </c>
      <c r="F26" s="34">
        <f>SUM(H4:H7)</f>
        <v>0</v>
      </c>
      <c r="G26" s="561">
        <f>3*COUNT(H4:H7)</f>
        <v>0</v>
      </c>
      <c r="H26" s="560">
        <f>IF(G26=0,0,F26/G26)</f>
        <v>0</v>
      </c>
    </row>
    <row r="27" spans="1:29" ht="36" x14ac:dyDescent="0.2">
      <c r="A27" s="58"/>
      <c r="B27" s="32" t="str">
        <f>A8</f>
        <v>Methodological Soundness and International Standards</v>
      </c>
      <c r="C27" s="34">
        <f>SUM(G9:G14)</f>
        <v>0</v>
      </c>
      <c r="D27" s="521">
        <f>3*COUNT(G9:G14)</f>
        <v>0</v>
      </c>
      <c r="E27" s="35">
        <f t="shared" ref="E27:E29" si="8">IF(D27=0,0,C27/D27)</f>
        <v>0</v>
      </c>
      <c r="F27" s="34">
        <f>SUM(H9:H14)</f>
        <v>0</v>
      </c>
      <c r="G27" s="521">
        <f>3*COUNT(H9:H14)</f>
        <v>0</v>
      </c>
      <c r="H27" s="35">
        <f t="shared" ref="H27:H29" si="9">IF(G27=0,0,F27/G27)</f>
        <v>0</v>
      </c>
    </row>
    <row r="28" spans="1:29" ht="18" x14ac:dyDescent="0.2">
      <c r="A28" s="58"/>
      <c r="B28" s="32" t="str">
        <f>A15</f>
        <v xml:space="preserve">Quality Assurance </v>
      </c>
      <c r="C28" s="34">
        <f>SUM(G16:G19)</f>
        <v>0</v>
      </c>
      <c r="D28" s="521">
        <f>3*COUNT(G16:G19)</f>
        <v>0</v>
      </c>
      <c r="E28" s="35">
        <f t="shared" si="8"/>
        <v>0</v>
      </c>
      <c r="F28" s="34">
        <f>SUM(H16:H19)</f>
        <v>0</v>
      </c>
      <c r="G28" s="521">
        <f>3*COUNT(H16:H19)</f>
        <v>0</v>
      </c>
      <c r="H28" s="35">
        <f t="shared" si="9"/>
        <v>0</v>
      </c>
    </row>
    <row r="29" spans="1:29" ht="18.75" thickBot="1" x14ac:dyDescent="0.25">
      <c r="A29" s="59"/>
      <c r="B29" s="39" t="str">
        <f>A20</f>
        <v>Written Procedures and Documentation</v>
      </c>
      <c r="C29" s="34">
        <f>SUM(G21:G22)</f>
        <v>0</v>
      </c>
      <c r="D29" s="521">
        <f>3*COUNT(G21:G22)</f>
        <v>0</v>
      </c>
      <c r="E29" s="35">
        <f t="shared" si="8"/>
        <v>0</v>
      </c>
      <c r="F29" s="34">
        <f>SUM(H21:H22)</f>
        <v>0</v>
      </c>
      <c r="G29" s="521">
        <f>3*COUNT(H21:H22)</f>
        <v>0</v>
      </c>
      <c r="H29" s="35">
        <f t="shared" si="9"/>
        <v>0</v>
      </c>
    </row>
    <row r="30" spans="1:29" ht="18.75" thickBot="1" x14ac:dyDescent="0.25">
      <c r="A30" s="532"/>
      <c r="B30" s="559" t="s">
        <v>661</v>
      </c>
      <c r="C30" s="950" t="s">
        <v>230</v>
      </c>
      <c r="D30" s="950"/>
      <c r="E30" s="528">
        <f>0.25*E26+0.25*E27+0.25*E28+0.25*E29</f>
        <v>0</v>
      </c>
      <c r="F30" s="951" t="s">
        <v>229</v>
      </c>
      <c r="G30" s="950"/>
      <c r="H30" s="528">
        <f>0.25*H26+0.25*H27+0.25*H28+0.25*H29</f>
        <v>0</v>
      </c>
    </row>
    <row r="65" spans="12:12" x14ac:dyDescent="0.2">
      <c r="L65" s="20" t="s">
        <v>673</v>
      </c>
    </row>
  </sheetData>
  <sheetProtection algorithmName="SHA-512" hashValue="PsnATPjjhaRrWiJIvzNxsA5wepLudo3ymc6IjdaDE9O87GGzVGqsmn+yQHChT0UgGXuwqbO5WaqTN7Hvwzy0yw==" saltValue="rYH9zpqRnaPkovWyVSbI3g==" spinCount="100000" sheet="1" selectLockedCells="1"/>
  <customSheetViews>
    <customSheetView guid="{8C16BFE2-F3D8-422B-8AC6-2E1888F815D6}" showRuler="0" topLeftCell="A10">
      <pane xSplit="6" topLeftCell="G1" activePane="topRight" state="frozenSplit"/>
      <selection pane="topRight" activeCell="A15" sqref="A15:IV15"/>
      <pageMargins left="0.7" right="0.7" top="0.75" bottom="0.75" header="0.3" footer="0.3"/>
      <headerFooter alignWithMargins="0"/>
    </customSheetView>
  </customSheetViews>
  <mergeCells count="8">
    <mergeCell ref="J1:L1"/>
    <mergeCell ref="C30:D30"/>
    <mergeCell ref="F30:G30"/>
    <mergeCell ref="A3:B3"/>
    <mergeCell ref="A20:B20"/>
    <mergeCell ref="A15:B15"/>
    <mergeCell ref="A1:B2"/>
    <mergeCell ref="A8:B8"/>
  </mergeCells>
  <phoneticPr fontId="0" type="noConversion"/>
  <dataValidations count="2">
    <dataValidation type="whole" allowBlank="1" showInputMessage="1" showErrorMessage="1" sqref="G8 I17 I4 M4 M9 I12 M22 M12 M17 I14 M14 I22 M6 I19 G15 G20 M19 I6 I9">
      <formula1>0</formula1>
      <formula2>3</formula2>
    </dataValidation>
    <dataValidation type="decimal" allowBlank="1" showInputMessage="1" showErrorMessage="1" errorTitle="Invalid Value" error="The only valid values are 0-3. Please enter a valid value. " sqref="J4:L7 N4:AB7 N21:AB22 J16:L19 N16:AB19 J21:L22 N9:AB14 J9:L14">
      <formula1>0</formula1>
      <formula2>3</formula2>
    </dataValidation>
  </dataValidations>
  <pageMargins left="0.3" right="0.3" top="1" bottom="1" header="0" footer="0.5"/>
  <pageSetup orientation="landscape" r:id="rId1"/>
  <headerFooter differentFirst="1">
    <oddFooter>&amp;L&amp;P</oddFooter>
  </headerFooter>
  <rowBreaks count="2" manualBreakCount="2">
    <brk id="9" max="5" man="1"/>
    <brk id="12" max="5" man="1"/>
  </rowBreaks>
  <ignoredErrors>
    <ignoredError sqref="C2:F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74"/>
  <sheetViews>
    <sheetView zoomScaleNormal="100" zoomScaleSheetLayoutView="100" workbookViewId="0">
      <selection activeCell="N4" sqref="N4"/>
    </sheetView>
  </sheetViews>
  <sheetFormatPr baseColWidth="10" defaultColWidth="8.85546875" defaultRowHeight="12.75" x14ac:dyDescent="0.2"/>
  <cols>
    <col min="1" max="1" width="5.42578125" style="56" customWidth="1"/>
    <col min="2" max="2" width="72.42578125" style="13" customWidth="1"/>
    <col min="3" max="7" width="14.28515625" style="14" customWidth="1"/>
    <col min="8" max="8" width="14.28515625" style="1" customWidth="1"/>
    <col min="9" max="9" width="8.85546875" style="1"/>
    <col min="10" max="28" width="8.85546875" style="183"/>
    <col min="29" max="16384" width="8.85546875" style="1"/>
  </cols>
  <sheetData>
    <row r="1" spans="1:29" ht="15.95" customHeight="1" x14ac:dyDescent="0.2">
      <c r="A1" s="969" t="s">
        <v>414</v>
      </c>
      <c r="B1" s="970"/>
      <c r="C1" s="371"/>
      <c r="D1" s="371"/>
      <c r="E1" s="371"/>
      <c r="F1" s="373"/>
      <c r="G1" s="325" t="s">
        <v>227</v>
      </c>
      <c r="H1" s="325" t="s">
        <v>228</v>
      </c>
      <c r="J1" s="973" t="s">
        <v>231</v>
      </c>
      <c r="K1" s="974"/>
      <c r="L1" s="975"/>
      <c r="N1" s="159" t="s">
        <v>232</v>
      </c>
      <c r="O1" s="184"/>
      <c r="P1" s="184"/>
      <c r="Q1" s="184"/>
      <c r="R1" s="184"/>
      <c r="S1" s="184"/>
      <c r="T1" s="184"/>
      <c r="U1" s="184"/>
      <c r="V1" s="184"/>
      <c r="W1" s="184"/>
      <c r="X1" s="184"/>
      <c r="Y1" s="184"/>
      <c r="Z1" s="184"/>
      <c r="AA1" s="184"/>
      <c r="AB1" s="185"/>
    </row>
    <row r="2" spans="1:29" ht="15.95" customHeight="1" thickBot="1" x14ac:dyDescent="0.25">
      <c r="A2" s="971"/>
      <c r="B2" s="972"/>
      <c r="C2" s="376" t="s">
        <v>764</v>
      </c>
      <c r="D2" s="376" t="s">
        <v>765</v>
      </c>
      <c r="E2" s="376" t="s">
        <v>766</v>
      </c>
      <c r="F2" s="377" t="s">
        <v>767</v>
      </c>
      <c r="G2" s="326" t="s">
        <v>652</v>
      </c>
      <c r="H2" s="326" t="s">
        <v>652</v>
      </c>
      <c r="J2" s="186">
        <v>1</v>
      </c>
      <c r="K2" s="187">
        <v>2</v>
      </c>
      <c r="L2" s="188">
        <v>3</v>
      </c>
      <c r="N2" s="186">
        <v>1</v>
      </c>
      <c r="O2" s="187">
        <v>2</v>
      </c>
      <c r="P2" s="187">
        <v>3</v>
      </c>
      <c r="Q2" s="187">
        <v>4</v>
      </c>
      <c r="R2" s="187">
        <v>5</v>
      </c>
      <c r="S2" s="187">
        <v>6</v>
      </c>
      <c r="T2" s="187">
        <v>7</v>
      </c>
      <c r="U2" s="187">
        <v>8</v>
      </c>
      <c r="V2" s="187">
        <v>9</v>
      </c>
      <c r="W2" s="187">
        <v>10</v>
      </c>
      <c r="X2" s="187">
        <v>11</v>
      </c>
      <c r="Y2" s="187">
        <v>12</v>
      </c>
      <c r="Z2" s="187">
        <v>13</v>
      </c>
      <c r="AA2" s="187">
        <v>14</v>
      </c>
      <c r="AB2" s="188">
        <v>15</v>
      </c>
    </row>
    <row r="3" spans="1:29" s="2" customFormat="1" ht="19.5" customHeight="1" thickBot="1" x14ac:dyDescent="0.25">
      <c r="A3" s="945" t="s">
        <v>504</v>
      </c>
      <c r="B3" s="946"/>
      <c r="C3" s="139"/>
      <c r="D3" s="139"/>
      <c r="E3" s="139"/>
      <c r="F3" s="156"/>
      <c r="G3" s="127"/>
      <c r="H3" s="126"/>
      <c r="J3" s="189"/>
      <c r="K3" s="190"/>
      <c r="L3" s="191"/>
      <c r="M3" s="192"/>
      <c r="N3" s="189"/>
      <c r="O3" s="190"/>
      <c r="P3" s="190"/>
      <c r="Q3" s="190"/>
      <c r="R3" s="190"/>
      <c r="S3" s="190"/>
      <c r="T3" s="190"/>
      <c r="U3" s="190"/>
      <c r="V3" s="190"/>
      <c r="W3" s="190"/>
      <c r="X3" s="190"/>
      <c r="Y3" s="190"/>
      <c r="Z3" s="190"/>
      <c r="AA3" s="190"/>
      <c r="AB3" s="191"/>
    </row>
    <row r="4" spans="1:29" ht="72" customHeight="1" x14ac:dyDescent="0.2">
      <c r="A4" s="566" t="s">
        <v>10</v>
      </c>
      <c r="B4" s="567" t="s">
        <v>1039</v>
      </c>
      <c r="C4" s="346" t="s">
        <v>1040</v>
      </c>
      <c r="D4" s="346" t="s">
        <v>1041</v>
      </c>
      <c r="E4" s="346" t="s">
        <v>1042</v>
      </c>
      <c r="F4" s="347" t="s">
        <v>1498</v>
      </c>
      <c r="G4" s="445" t="str">
        <f>IF((COUNT(J4:L4)&gt;0),AVERAGE(J4:L4),"")</f>
        <v/>
      </c>
      <c r="H4" s="446" t="str">
        <f>IF((COUNT(N4:AB4)&gt;0),AVERAGE(N4:AB4),"")</f>
        <v/>
      </c>
      <c r="J4" s="456"/>
      <c r="K4" s="454"/>
      <c r="L4" s="455"/>
      <c r="M4" s="20"/>
      <c r="N4" s="453"/>
      <c r="O4" s="454"/>
      <c r="P4" s="454"/>
      <c r="Q4" s="454"/>
      <c r="R4" s="454"/>
      <c r="S4" s="454"/>
      <c r="T4" s="454"/>
      <c r="U4" s="454"/>
      <c r="V4" s="454"/>
      <c r="W4" s="454"/>
      <c r="X4" s="454"/>
      <c r="Y4" s="454"/>
      <c r="Z4" s="454"/>
      <c r="AA4" s="454"/>
      <c r="AB4" s="455"/>
    </row>
    <row r="5" spans="1:29" ht="73.900000000000006" customHeight="1" x14ac:dyDescent="0.2">
      <c r="A5" s="49" t="s">
        <v>11</v>
      </c>
      <c r="B5" s="4" t="s">
        <v>1043</v>
      </c>
      <c r="C5" s="15" t="s">
        <v>1044</v>
      </c>
      <c r="D5" s="5" t="s">
        <v>1045</v>
      </c>
      <c r="E5" s="5" t="s">
        <v>1046</v>
      </c>
      <c r="F5" s="16" t="s">
        <v>1499</v>
      </c>
      <c r="G5" s="120" t="str">
        <f t="shared" ref="G5:G14" si="0">IF((COUNT(J5:L5)&gt;0),AVERAGE(J5:L5),"")</f>
        <v/>
      </c>
      <c r="H5" s="76" t="str">
        <f t="shared" ref="H5:H14" si="1">IF((COUNT(N5:AB5)&gt;0),AVERAGE(N5:AB5),"")</f>
        <v/>
      </c>
      <c r="J5" s="166"/>
      <c r="K5" s="167"/>
      <c r="L5" s="168"/>
      <c r="M5" s="20"/>
      <c r="N5" s="166"/>
      <c r="O5" s="167"/>
      <c r="P5" s="167"/>
      <c r="Q5" s="167"/>
      <c r="R5" s="167"/>
      <c r="S5" s="167"/>
      <c r="T5" s="167"/>
      <c r="U5" s="167"/>
      <c r="V5" s="167"/>
      <c r="W5" s="167"/>
      <c r="X5" s="167"/>
      <c r="Y5" s="167"/>
      <c r="Z5" s="167"/>
      <c r="AA5" s="167"/>
      <c r="AB5" s="168"/>
    </row>
    <row r="6" spans="1:29" ht="96" customHeight="1" x14ac:dyDescent="0.2">
      <c r="A6" s="548" t="s">
        <v>12</v>
      </c>
      <c r="B6" s="549" t="s">
        <v>1047</v>
      </c>
      <c r="C6" s="514" t="s">
        <v>1048</v>
      </c>
      <c r="D6" s="514" t="s">
        <v>1049</v>
      </c>
      <c r="E6" s="514" t="s">
        <v>1050</v>
      </c>
      <c r="F6" s="515" t="s">
        <v>1051</v>
      </c>
      <c r="G6" s="467" t="str">
        <f t="shared" si="0"/>
        <v/>
      </c>
      <c r="H6" s="462" t="str">
        <f t="shared" si="1"/>
        <v/>
      </c>
      <c r="J6" s="456"/>
      <c r="K6" s="457"/>
      <c r="L6" s="458"/>
      <c r="M6" s="20"/>
      <c r="N6" s="456"/>
      <c r="O6" s="457"/>
      <c r="P6" s="457"/>
      <c r="Q6" s="457"/>
      <c r="R6" s="457"/>
      <c r="S6" s="457"/>
      <c r="T6" s="457"/>
      <c r="U6" s="457"/>
      <c r="V6" s="457"/>
      <c r="W6" s="457"/>
      <c r="X6" s="457"/>
      <c r="Y6" s="457"/>
      <c r="Z6" s="457"/>
      <c r="AA6" s="457"/>
      <c r="AB6" s="458"/>
    </row>
    <row r="7" spans="1:29" ht="127.15" customHeight="1" x14ac:dyDescent="0.2">
      <c r="A7" s="49" t="s">
        <v>600</v>
      </c>
      <c r="B7" s="4" t="s">
        <v>1353</v>
      </c>
      <c r="C7" s="15" t="s">
        <v>1316</v>
      </c>
      <c r="D7" s="5" t="s">
        <v>1317</v>
      </c>
      <c r="E7" s="5" t="s">
        <v>1314</v>
      </c>
      <c r="F7" s="16" t="s">
        <v>1315</v>
      </c>
      <c r="G7" s="120" t="str">
        <f t="shared" si="0"/>
        <v/>
      </c>
      <c r="H7" s="76" t="str">
        <f t="shared" si="1"/>
        <v/>
      </c>
      <c r="J7" s="166"/>
      <c r="K7" s="167"/>
      <c r="L7" s="168"/>
      <c r="M7" s="20"/>
      <c r="N7" s="166"/>
      <c r="O7" s="167"/>
      <c r="P7" s="167"/>
      <c r="Q7" s="167"/>
      <c r="R7" s="167"/>
      <c r="S7" s="167"/>
      <c r="T7" s="167"/>
      <c r="U7" s="167"/>
      <c r="V7" s="167"/>
      <c r="W7" s="167"/>
      <c r="X7" s="167"/>
      <c r="Y7" s="167"/>
      <c r="Z7" s="167"/>
      <c r="AA7" s="167"/>
      <c r="AB7" s="168"/>
    </row>
    <row r="8" spans="1:29" ht="79.150000000000006" customHeight="1" x14ac:dyDescent="0.2">
      <c r="A8" s="548" t="s">
        <v>601</v>
      </c>
      <c r="B8" s="549" t="s">
        <v>508</v>
      </c>
      <c r="C8" s="514" t="s">
        <v>1052</v>
      </c>
      <c r="D8" s="514" t="s">
        <v>1053</v>
      </c>
      <c r="E8" s="514" t="s">
        <v>1054</v>
      </c>
      <c r="F8" s="515" t="s">
        <v>1055</v>
      </c>
      <c r="G8" s="467" t="str">
        <f t="shared" si="0"/>
        <v/>
      </c>
      <c r="H8" s="462" t="str">
        <f t="shared" si="1"/>
        <v/>
      </c>
      <c r="J8" s="456"/>
      <c r="K8" s="457"/>
      <c r="L8" s="458"/>
      <c r="M8" s="20"/>
      <c r="N8" s="456"/>
      <c r="O8" s="457"/>
      <c r="P8" s="457"/>
      <c r="Q8" s="457"/>
      <c r="R8" s="457"/>
      <c r="S8" s="457"/>
      <c r="T8" s="457"/>
      <c r="U8" s="457"/>
      <c r="V8" s="457"/>
      <c r="W8" s="457"/>
      <c r="X8" s="457"/>
      <c r="Y8" s="457"/>
      <c r="Z8" s="457"/>
      <c r="AA8" s="457"/>
      <c r="AB8" s="458"/>
    </row>
    <row r="9" spans="1:29" ht="144.6" customHeight="1" x14ac:dyDescent="0.2">
      <c r="A9" s="696" t="s">
        <v>602</v>
      </c>
      <c r="B9" s="434" t="s">
        <v>1365</v>
      </c>
      <c r="C9" s="439" t="s">
        <v>1512</v>
      </c>
      <c r="D9" s="439" t="s">
        <v>1513</v>
      </c>
      <c r="E9" s="439" t="s">
        <v>1226</v>
      </c>
      <c r="F9" s="440" t="s">
        <v>1215</v>
      </c>
      <c r="G9" s="568" t="str">
        <f t="shared" si="0"/>
        <v/>
      </c>
      <c r="H9" s="569" t="str">
        <f t="shared" si="1"/>
        <v/>
      </c>
      <c r="I9" s="68"/>
      <c r="J9" s="570"/>
      <c r="K9" s="571"/>
      <c r="L9" s="572"/>
      <c r="M9" s="406"/>
      <c r="N9" s="570"/>
      <c r="O9" s="571"/>
      <c r="P9" s="571"/>
      <c r="Q9" s="571"/>
      <c r="R9" s="571"/>
      <c r="S9" s="571"/>
      <c r="T9" s="571"/>
      <c r="U9" s="571"/>
      <c r="V9" s="571"/>
      <c r="W9" s="571"/>
      <c r="X9" s="571"/>
      <c r="Y9" s="571"/>
      <c r="Z9" s="571"/>
      <c r="AA9" s="571"/>
      <c r="AB9" s="572"/>
    </row>
    <row r="10" spans="1:29" s="6" customFormat="1" ht="63.6" customHeight="1" x14ac:dyDescent="0.2">
      <c r="A10" s="512" t="s">
        <v>603</v>
      </c>
      <c r="B10" s="545" t="s">
        <v>790</v>
      </c>
      <c r="C10" s="546" t="s">
        <v>742</v>
      </c>
      <c r="D10" s="546" t="s">
        <v>743</v>
      </c>
      <c r="E10" s="546" t="s">
        <v>744</v>
      </c>
      <c r="F10" s="547" t="s">
        <v>745</v>
      </c>
      <c r="G10" s="467" t="str">
        <f t="shared" si="0"/>
        <v/>
      </c>
      <c r="H10" s="462" t="str">
        <f t="shared" si="1"/>
        <v/>
      </c>
      <c r="I10" s="68"/>
      <c r="J10" s="456"/>
      <c r="K10" s="457"/>
      <c r="L10" s="458"/>
      <c r="M10" s="406"/>
      <c r="N10" s="456"/>
      <c r="O10" s="457"/>
      <c r="P10" s="457"/>
      <c r="Q10" s="457"/>
      <c r="R10" s="457"/>
      <c r="S10" s="457"/>
      <c r="T10" s="457"/>
      <c r="U10" s="457"/>
      <c r="V10" s="457"/>
      <c r="W10" s="457"/>
      <c r="X10" s="457"/>
      <c r="Y10" s="457"/>
      <c r="Z10" s="457"/>
      <c r="AA10" s="457"/>
      <c r="AB10" s="458"/>
    </row>
    <row r="11" spans="1:29" ht="83.45" customHeight="1" x14ac:dyDescent="0.2">
      <c r="A11" s="704" t="s">
        <v>604</v>
      </c>
      <c r="B11" s="690" t="s">
        <v>1205</v>
      </c>
      <c r="C11" s="691" t="s">
        <v>1206</v>
      </c>
      <c r="D11" s="691" t="s">
        <v>1207</v>
      </c>
      <c r="E11" s="691" t="s">
        <v>1352</v>
      </c>
      <c r="F11" s="692" t="s">
        <v>1208</v>
      </c>
      <c r="G11" s="568" t="str">
        <f t="shared" si="0"/>
        <v/>
      </c>
      <c r="H11" s="569" t="str">
        <f t="shared" si="1"/>
        <v/>
      </c>
      <c r="I11" s="68"/>
      <c r="J11" s="573"/>
      <c r="K11" s="574"/>
      <c r="L11" s="575"/>
      <c r="M11" s="406"/>
      <c r="N11" s="573"/>
      <c r="O11" s="574"/>
      <c r="P11" s="574"/>
      <c r="Q11" s="574"/>
      <c r="R11" s="574"/>
      <c r="S11" s="574"/>
      <c r="T11" s="574"/>
      <c r="U11" s="574"/>
      <c r="V11" s="574"/>
      <c r="W11" s="574"/>
      <c r="X11" s="574"/>
      <c r="Y11" s="574"/>
      <c r="Z11" s="574"/>
      <c r="AA11" s="574"/>
      <c r="AB11" s="575"/>
    </row>
    <row r="12" spans="1:29" s="6" customFormat="1" ht="101.45" customHeight="1" x14ac:dyDescent="0.2">
      <c r="A12" s="701" t="s">
        <v>605</v>
      </c>
      <c r="B12" s="586" t="s">
        <v>1216</v>
      </c>
      <c r="C12" s="584" t="s">
        <v>194</v>
      </c>
      <c r="D12" s="584" t="s">
        <v>193</v>
      </c>
      <c r="E12" s="584" t="s">
        <v>197</v>
      </c>
      <c r="F12" s="585" t="s">
        <v>198</v>
      </c>
      <c r="G12" s="467" t="str">
        <f t="shared" si="0"/>
        <v/>
      </c>
      <c r="H12" s="462" t="str">
        <f t="shared" si="1"/>
        <v/>
      </c>
      <c r="I12" s="1"/>
      <c r="J12" s="456"/>
      <c r="K12" s="457"/>
      <c r="L12" s="458"/>
      <c r="M12" s="20"/>
      <c r="N12" s="456"/>
      <c r="O12" s="457"/>
      <c r="P12" s="457"/>
      <c r="Q12" s="457"/>
      <c r="R12" s="457"/>
      <c r="S12" s="457"/>
      <c r="T12" s="457"/>
      <c r="U12" s="457"/>
      <c r="V12" s="457"/>
      <c r="W12" s="457"/>
      <c r="X12" s="457"/>
      <c r="Y12" s="457"/>
      <c r="Z12" s="457"/>
      <c r="AA12" s="457"/>
      <c r="AB12" s="458"/>
    </row>
    <row r="13" spans="1:29" s="6" customFormat="1" ht="159.6" customHeight="1" x14ac:dyDescent="0.2">
      <c r="A13" s="696" t="s">
        <v>606</v>
      </c>
      <c r="B13" s="434" t="s">
        <v>1209</v>
      </c>
      <c r="C13" s="439" t="s">
        <v>1350</v>
      </c>
      <c r="D13" s="439" t="s">
        <v>1351</v>
      </c>
      <c r="E13" s="439" t="s">
        <v>1210</v>
      </c>
      <c r="F13" s="440" t="s">
        <v>1305</v>
      </c>
      <c r="G13" s="120" t="str">
        <f t="shared" si="0"/>
        <v/>
      </c>
      <c r="H13" s="120" t="str">
        <f t="shared" si="1"/>
        <v/>
      </c>
      <c r="I13" s="1"/>
      <c r="J13" s="166"/>
      <c r="K13" s="167"/>
      <c r="L13" s="168"/>
      <c r="M13" s="20"/>
      <c r="N13" s="166"/>
      <c r="O13" s="167"/>
      <c r="P13" s="167"/>
      <c r="Q13" s="167"/>
      <c r="R13" s="167"/>
      <c r="S13" s="167"/>
      <c r="T13" s="167"/>
      <c r="U13" s="167"/>
      <c r="V13" s="167"/>
      <c r="W13" s="167"/>
      <c r="X13" s="167"/>
      <c r="Y13" s="167"/>
      <c r="Z13" s="167"/>
      <c r="AA13" s="167"/>
      <c r="AB13" s="168"/>
    </row>
    <row r="14" spans="1:29" s="6" customFormat="1" ht="127.5" customHeight="1" thickBot="1" x14ac:dyDescent="0.25">
      <c r="A14" s="352" t="s">
        <v>607</v>
      </c>
      <c r="B14" s="586" t="s">
        <v>1354</v>
      </c>
      <c r="C14" s="584" t="s">
        <v>1355</v>
      </c>
      <c r="D14" s="584" t="s">
        <v>1356</v>
      </c>
      <c r="E14" s="584" t="s">
        <v>1330</v>
      </c>
      <c r="F14" s="585" t="s">
        <v>1331</v>
      </c>
      <c r="G14" s="467" t="str">
        <f t="shared" si="0"/>
        <v/>
      </c>
      <c r="H14" s="467" t="str">
        <f t="shared" si="1"/>
        <v/>
      </c>
      <c r="I14" s="1"/>
      <c r="J14" s="456"/>
      <c r="K14" s="457"/>
      <c r="L14" s="458"/>
      <c r="M14" s="20"/>
      <c r="N14" s="456"/>
      <c r="O14" s="457"/>
      <c r="P14" s="457"/>
      <c r="Q14" s="457"/>
      <c r="R14" s="457"/>
      <c r="S14" s="457"/>
      <c r="T14" s="457"/>
      <c r="U14" s="457"/>
      <c r="V14" s="457"/>
      <c r="W14" s="457"/>
      <c r="X14" s="457"/>
      <c r="Y14" s="457"/>
      <c r="Z14" s="457"/>
      <c r="AA14" s="457"/>
      <c r="AB14" s="458"/>
    </row>
    <row r="15" spans="1:29" s="2" customFormat="1" ht="19.5" customHeight="1" thickBot="1" x14ac:dyDescent="0.25">
      <c r="A15" s="945" t="s">
        <v>476</v>
      </c>
      <c r="B15" s="946"/>
      <c r="C15" s="125"/>
      <c r="D15" s="125"/>
      <c r="E15" s="125"/>
      <c r="F15" s="126"/>
      <c r="G15" s="123"/>
      <c r="H15" s="124"/>
      <c r="I15" s="1"/>
      <c r="J15" s="123"/>
      <c r="K15" s="169"/>
      <c r="L15" s="124"/>
      <c r="M15" s="20"/>
      <c r="N15" s="123"/>
      <c r="O15" s="169"/>
      <c r="P15" s="169"/>
      <c r="Q15" s="169"/>
      <c r="R15" s="169"/>
      <c r="S15" s="169"/>
      <c r="T15" s="169"/>
      <c r="U15" s="169"/>
      <c r="V15" s="169"/>
      <c r="W15" s="169"/>
      <c r="X15" s="169"/>
      <c r="Y15" s="169"/>
      <c r="Z15" s="169"/>
      <c r="AA15" s="169"/>
      <c r="AB15" s="124"/>
      <c r="AC15" s="1"/>
    </row>
    <row r="16" spans="1:29" ht="53.45" customHeight="1" x14ac:dyDescent="0.2">
      <c r="A16" s="396" t="s">
        <v>608</v>
      </c>
      <c r="B16" s="397" t="s">
        <v>1068</v>
      </c>
      <c r="C16" s="398" t="s">
        <v>772</v>
      </c>
      <c r="D16" s="398" t="s">
        <v>689</v>
      </c>
      <c r="E16" s="398" t="s">
        <v>242</v>
      </c>
      <c r="F16" s="399" t="s">
        <v>773</v>
      </c>
      <c r="G16" s="568" t="str">
        <f t="shared" ref="G16:G19" si="2">IF((COUNT(J16:L16)&gt;0),AVERAGE(J16:L16),"")</f>
        <v/>
      </c>
      <c r="H16" s="569" t="str">
        <f t="shared" ref="H16:H19" si="3">IF((COUNT(N16:AB16)&gt;0),AVERAGE(N16:AB16),"")</f>
        <v/>
      </c>
      <c r="J16" s="573"/>
      <c r="K16" s="574"/>
      <c r="L16" s="575"/>
      <c r="M16" s="20"/>
      <c r="N16" s="573"/>
      <c r="O16" s="574"/>
      <c r="P16" s="574"/>
      <c r="Q16" s="574"/>
      <c r="R16" s="574"/>
      <c r="S16" s="574"/>
      <c r="T16" s="574"/>
      <c r="U16" s="574"/>
      <c r="V16" s="574"/>
      <c r="W16" s="574"/>
      <c r="X16" s="574"/>
      <c r="Y16" s="574"/>
      <c r="Z16" s="574"/>
      <c r="AA16" s="574"/>
      <c r="AB16" s="575"/>
    </row>
    <row r="17" spans="1:29" ht="64.150000000000006" customHeight="1" x14ac:dyDescent="0.2">
      <c r="A17" s="516" t="s">
        <v>609</v>
      </c>
      <c r="B17" s="576" t="s">
        <v>347</v>
      </c>
      <c r="C17" s="577" t="s">
        <v>518</v>
      </c>
      <c r="D17" s="577" t="s">
        <v>519</v>
      </c>
      <c r="E17" s="577" t="s">
        <v>520</v>
      </c>
      <c r="F17" s="578" t="s">
        <v>1500</v>
      </c>
      <c r="G17" s="467" t="str">
        <f t="shared" si="2"/>
        <v/>
      </c>
      <c r="H17" s="462" t="str">
        <f t="shared" si="3"/>
        <v/>
      </c>
      <c r="J17" s="456"/>
      <c r="K17" s="457"/>
      <c r="L17" s="458"/>
      <c r="M17" s="20"/>
      <c r="N17" s="456"/>
      <c r="O17" s="457"/>
      <c r="P17" s="457"/>
      <c r="Q17" s="457"/>
      <c r="R17" s="457"/>
      <c r="S17" s="457"/>
      <c r="T17" s="457"/>
      <c r="U17" s="457"/>
      <c r="V17" s="457"/>
      <c r="W17" s="457"/>
      <c r="X17" s="457"/>
      <c r="Y17" s="457"/>
      <c r="Z17" s="457"/>
      <c r="AA17" s="457"/>
      <c r="AB17" s="458"/>
    </row>
    <row r="18" spans="1:29" s="6" customFormat="1" ht="102.6" customHeight="1" x14ac:dyDescent="0.2">
      <c r="A18" s="400" t="s">
        <v>610</v>
      </c>
      <c r="B18" s="401" t="s">
        <v>448</v>
      </c>
      <c r="C18" s="402" t="s">
        <v>448</v>
      </c>
      <c r="D18" s="402" t="s">
        <v>313</v>
      </c>
      <c r="E18" s="402" t="s">
        <v>243</v>
      </c>
      <c r="F18" s="403" t="s">
        <v>314</v>
      </c>
      <c r="G18" s="290" t="str">
        <f t="shared" si="2"/>
        <v/>
      </c>
      <c r="H18" s="287" t="str">
        <f t="shared" si="3"/>
        <v/>
      </c>
      <c r="I18" s="1"/>
      <c r="J18" s="296"/>
      <c r="K18" s="295"/>
      <c r="L18" s="297"/>
      <c r="M18" s="20"/>
      <c r="N18" s="296"/>
      <c r="O18" s="295"/>
      <c r="P18" s="295"/>
      <c r="Q18" s="295"/>
      <c r="R18" s="295"/>
      <c r="S18" s="295"/>
      <c r="T18" s="295"/>
      <c r="U18" s="295"/>
      <c r="V18" s="295"/>
      <c r="W18" s="295"/>
      <c r="X18" s="295"/>
      <c r="Y18" s="295"/>
      <c r="Z18" s="295"/>
      <c r="AA18" s="295"/>
      <c r="AB18" s="297"/>
    </row>
    <row r="19" spans="1:29" ht="76.5" customHeight="1" thickBot="1" x14ac:dyDescent="0.25">
      <c r="A19" s="856" t="s">
        <v>611</v>
      </c>
      <c r="B19" s="857" t="s">
        <v>244</v>
      </c>
      <c r="C19" s="858" t="s">
        <v>245</v>
      </c>
      <c r="D19" s="858" t="s">
        <v>246</v>
      </c>
      <c r="E19" s="858" t="s">
        <v>247</v>
      </c>
      <c r="F19" s="859" t="s">
        <v>1501</v>
      </c>
      <c r="G19" s="860" t="str">
        <f t="shared" si="2"/>
        <v/>
      </c>
      <c r="H19" s="463" t="str">
        <f t="shared" si="3"/>
        <v/>
      </c>
      <c r="I19" s="193"/>
      <c r="J19" s="861"/>
      <c r="K19" s="862"/>
      <c r="L19" s="863"/>
      <c r="M19" s="623"/>
      <c r="N19" s="861"/>
      <c r="O19" s="862"/>
      <c r="P19" s="862"/>
      <c r="Q19" s="862"/>
      <c r="R19" s="862"/>
      <c r="S19" s="862"/>
      <c r="T19" s="862"/>
      <c r="U19" s="862"/>
      <c r="V19" s="862"/>
      <c r="W19" s="862"/>
      <c r="X19" s="862"/>
      <c r="Y19" s="862"/>
      <c r="Z19" s="862"/>
      <c r="AA19" s="862"/>
      <c r="AB19" s="863"/>
    </row>
    <row r="20" spans="1:29" s="866" customFormat="1" ht="19.5" customHeight="1" thickBot="1" x14ac:dyDescent="0.25">
      <c r="A20" s="945" t="s">
        <v>751</v>
      </c>
      <c r="B20" s="946"/>
      <c r="C20" s="125"/>
      <c r="D20" s="125"/>
      <c r="E20" s="125"/>
      <c r="F20" s="126"/>
      <c r="G20" s="864"/>
      <c r="H20" s="124"/>
      <c r="I20" s="865"/>
      <c r="J20" s="123"/>
      <c r="K20" s="169"/>
      <c r="L20" s="124"/>
      <c r="M20" s="169"/>
      <c r="N20" s="123"/>
      <c r="O20" s="169"/>
      <c r="P20" s="169"/>
      <c r="Q20" s="169"/>
      <c r="R20" s="169"/>
      <c r="S20" s="169"/>
      <c r="T20" s="169"/>
      <c r="U20" s="169"/>
      <c r="V20" s="169"/>
      <c r="W20" s="169"/>
      <c r="X20" s="169"/>
      <c r="Y20" s="169"/>
      <c r="Z20" s="169"/>
      <c r="AA20" s="169"/>
      <c r="AB20" s="124"/>
      <c r="AC20" s="865"/>
    </row>
    <row r="21" spans="1:29" s="193" customFormat="1" ht="51.75" customHeight="1" x14ac:dyDescent="0.2">
      <c r="A21" s="55" t="s">
        <v>612</v>
      </c>
      <c r="B21" s="10" t="s">
        <v>81</v>
      </c>
      <c r="C21" s="3" t="s">
        <v>82</v>
      </c>
      <c r="D21" s="3" t="s">
        <v>83</v>
      </c>
      <c r="E21" s="3" t="s">
        <v>84</v>
      </c>
      <c r="F21" s="26" t="s">
        <v>1502</v>
      </c>
      <c r="G21" s="120" t="str">
        <f t="shared" ref="G21:G32" si="4">IF((COUNT(J21:L21)&gt;0),AVERAGE(J21:L21),"")</f>
        <v/>
      </c>
      <c r="H21" s="76" t="str">
        <f t="shared" ref="H21:H32" si="5">IF((COUNT(N21:AB21)&gt;0),AVERAGE(N21:AB21),"")</f>
        <v/>
      </c>
      <c r="J21" s="920"/>
      <c r="K21" s="921"/>
      <c r="L21" s="922"/>
      <c r="M21" s="906"/>
      <c r="N21" s="920"/>
      <c r="O21" s="921"/>
      <c r="P21" s="921"/>
      <c r="Q21" s="921"/>
      <c r="R21" s="921"/>
      <c r="S21" s="921"/>
      <c r="T21" s="921"/>
      <c r="U21" s="921"/>
      <c r="V21" s="921"/>
      <c r="W21" s="921"/>
      <c r="X21" s="921"/>
      <c r="Y21" s="921"/>
      <c r="Z21" s="921"/>
      <c r="AA21" s="921"/>
      <c r="AB21" s="922"/>
    </row>
    <row r="22" spans="1:29" s="6" customFormat="1" ht="82.5" customHeight="1" x14ac:dyDescent="0.2">
      <c r="A22" s="566" t="s">
        <v>399</v>
      </c>
      <c r="B22" s="675" t="s">
        <v>1032</v>
      </c>
      <c r="C22" s="499" t="s">
        <v>350</v>
      </c>
      <c r="D22" s="499" t="s">
        <v>351</v>
      </c>
      <c r="E22" s="499" t="s">
        <v>417</v>
      </c>
      <c r="F22" s="347" t="s">
        <v>480</v>
      </c>
      <c r="G22" s="445" t="str">
        <f t="shared" si="4"/>
        <v/>
      </c>
      <c r="H22" s="446" t="str">
        <f t="shared" si="5"/>
        <v/>
      </c>
      <c r="I22" s="1"/>
      <c r="J22" s="447"/>
      <c r="K22" s="665"/>
      <c r="L22" s="449"/>
      <c r="M22" s="20"/>
      <c r="N22" s="447"/>
      <c r="O22" s="665"/>
      <c r="P22" s="665"/>
      <c r="Q22" s="665"/>
      <c r="R22" s="665"/>
      <c r="S22" s="665"/>
      <c r="T22" s="665"/>
      <c r="U22" s="665"/>
      <c r="V22" s="665"/>
      <c r="W22" s="665"/>
      <c r="X22" s="665"/>
      <c r="Y22" s="665"/>
      <c r="Z22" s="665"/>
      <c r="AA22" s="665"/>
      <c r="AB22" s="449"/>
    </row>
    <row r="23" spans="1:29" s="6" customFormat="1" ht="71.45" customHeight="1" x14ac:dyDescent="0.2">
      <c r="A23" s="308" t="s">
        <v>400</v>
      </c>
      <c r="B23" s="676" t="s">
        <v>1056</v>
      </c>
      <c r="C23" s="507" t="s">
        <v>350</v>
      </c>
      <c r="D23" s="507" t="s">
        <v>351</v>
      </c>
      <c r="E23" s="507" t="s">
        <v>417</v>
      </c>
      <c r="F23" s="279" t="s">
        <v>480</v>
      </c>
      <c r="G23" s="290" t="str">
        <f t="shared" si="4"/>
        <v/>
      </c>
      <c r="H23" s="287" t="str">
        <f t="shared" si="5"/>
        <v/>
      </c>
      <c r="I23" s="1"/>
      <c r="J23" s="296"/>
      <c r="K23" s="407"/>
      <c r="L23" s="297"/>
      <c r="M23" s="20"/>
      <c r="N23" s="296"/>
      <c r="O23" s="407"/>
      <c r="P23" s="407"/>
      <c r="Q23" s="407"/>
      <c r="R23" s="407"/>
      <c r="S23" s="407"/>
      <c r="T23" s="407"/>
      <c r="U23" s="407"/>
      <c r="V23" s="407"/>
      <c r="W23" s="407"/>
      <c r="X23" s="407"/>
      <c r="Y23" s="407"/>
      <c r="Z23" s="407"/>
      <c r="AA23" s="407"/>
      <c r="AB23" s="297"/>
    </row>
    <row r="24" spans="1:29" s="6" customFormat="1" ht="65.45" customHeight="1" x14ac:dyDescent="0.2">
      <c r="A24" s="566" t="s">
        <v>401</v>
      </c>
      <c r="B24" s="675" t="s">
        <v>1057</v>
      </c>
      <c r="C24" s="499" t="s">
        <v>248</v>
      </c>
      <c r="D24" s="499" t="s">
        <v>249</v>
      </c>
      <c r="E24" s="499" t="s">
        <v>250</v>
      </c>
      <c r="F24" s="347" t="s">
        <v>1503</v>
      </c>
      <c r="G24" s="445" t="str">
        <f t="shared" si="4"/>
        <v/>
      </c>
      <c r="H24" s="446" t="str">
        <f t="shared" si="5"/>
        <v/>
      </c>
      <c r="I24" s="1"/>
      <c r="J24" s="447"/>
      <c r="K24" s="665"/>
      <c r="L24" s="449"/>
      <c r="M24" s="20"/>
      <c r="N24" s="447"/>
      <c r="O24" s="665"/>
      <c r="P24" s="665"/>
      <c r="Q24" s="665"/>
      <c r="R24" s="665"/>
      <c r="S24" s="665"/>
      <c r="T24" s="665"/>
      <c r="U24" s="665"/>
      <c r="V24" s="665"/>
      <c r="W24" s="665"/>
      <c r="X24" s="665"/>
      <c r="Y24" s="665"/>
      <c r="Z24" s="665"/>
      <c r="AA24" s="665"/>
      <c r="AB24" s="449"/>
    </row>
    <row r="25" spans="1:29" s="6" customFormat="1" ht="64.900000000000006" customHeight="1" x14ac:dyDescent="0.2">
      <c r="A25" s="308" t="s">
        <v>323</v>
      </c>
      <c r="B25" s="676" t="s">
        <v>1058</v>
      </c>
      <c r="C25" s="507" t="s">
        <v>248</v>
      </c>
      <c r="D25" s="507" t="s">
        <v>249</v>
      </c>
      <c r="E25" s="507" t="s">
        <v>250</v>
      </c>
      <c r="F25" s="279" t="s">
        <v>1504</v>
      </c>
      <c r="G25" s="290" t="str">
        <f t="shared" si="4"/>
        <v/>
      </c>
      <c r="H25" s="287" t="str">
        <f t="shared" si="5"/>
        <v/>
      </c>
      <c r="I25" s="1"/>
      <c r="J25" s="296"/>
      <c r="K25" s="407"/>
      <c r="L25" s="297"/>
      <c r="M25" s="20"/>
      <c r="N25" s="296"/>
      <c r="O25" s="407"/>
      <c r="P25" s="407"/>
      <c r="Q25" s="407"/>
      <c r="R25" s="407"/>
      <c r="S25" s="407"/>
      <c r="T25" s="407"/>
      <c r="U25" s="407"/>
      <c r="V25" s="407"/>
      <c r="W25" s="407"/>
      <c r="X25" s="407"/>
      <c r="Y25" s="407"/>
      <c r="Z25" s="407"/>
      <c r="AA25" s="407"/>
      <c r="AB25" s="297"/>
    </row>
    <row r="26" spans="1:29" s="6" customFormat="1" ht="81" customHeight="1" x14ac:dyDescent="0.2">
      <c r="A26" s="566" t="s">
        <v>324</v>
      </c>
      <c r="B26" s="675" t="s">
        <v>251</v>
      </c>
      <c r="C26" s="499" t="s">
        <v>657</v>
      </c>
      <c r="D26" s="499" t="s">
        <v>655</v>
      </c>
      <c r="E26" s="499" t="s">
        <v>656</v>
      </c>
      <c r="F26" s="347" t="s">
        <v>1505</v>
      </c>
      <c r="G26" s="445" t="str">
        <f t="shared" si="4"/>
        <v/>
      </c>
      <c r="H26" s="446" t="str">
        <f t="shared" si="5"/>
        <v/>
      </c>
      <c r="I26" s="1"/>
      <c r="J26" s="447"/>
      <c r="K26" s="665"/>
      <c r="L26" s="449"/>
      <c r="M26" s="20"/>
      <c r="N26" s="447"/>
      <c r="O26" s="665"/>
      <c r="P26" s="665"/>
      <c r="Q26" s="665"/>
      <c r="R26" s="665"/>
      <c r="S26" s="665"/>
      <c r="T26" s="665"/>
      <c r="U26" s="665"/>
      <c r="V26" s="665"/>
      <c r="W26" s="665"/>
      <c r="X26" s="665"/>
      <c r="Y26" s="665"/>
      <c r="Z26" s="665"/>
      <c r="AA26" s="665"/>
      <c r="AB26" s="449"/>
    </row>
    <row r="27" spans="1:29" s="6" customFormat="1" ht="60.75" customHeight="1" x14ac:dyDescent="0.2">
      <c r="A27" s="699" t="s">
        <v>325</v>
      </c>
      <c r="B27" s="434" t="s">
        <v>1217</v>
      </c>
      <c r="C27" s="439" t="s">
        <v>1367</v>
      </c>
      <c r="D27" s="439" t="s">
        <v>1368</v>
      </c>
      <c r="E27" s="439" t="s">
        <v>336</v>
      </c>
      <c r="F27" s="440" t="s">
        <v>1218</v>
      </c>
      <c r="G27" s="290" t="str">
        <f t="shared" si="4"/>
        <v/>
      </c>
      <c r="H27" s="287" t="str">
        <f t="shared" si="5"/>
        <v/>
      </c>
      <c r="I27" s="1"/>
      <c r="J27" s="296"/>
      <c r="K27" s="407"/>
      <c r="L27" s="297"/>
      <c r="M27" s="20"/>
      <c r="N27" s="296"/>
      <c r="O27" s="407"/>
      <c r="P27" s="407"/>
      <c r="Q27" s="407"/>
      <c r="R27" s="407"/>
      <c r="S27" s="407"/>
      <c r="T27" s="407"/>
      <c r="U27" s="407"/>
      <c r="V27" s="407"/>
      <c r="W27" s="407"/>
      <c r="X27" s="407"/>
      <c r="Y27" s="407"/>
      <c r="Z27" s="407"/>
      <c r="AA27" s="407"/>
      <c r="AB27" s="297"/>
    </row>
    <row r="28" spans="1:29" s="6" customFormat="1" ht="70.5" customHeight="1" x14ac:dyDescent="0.2">
      <c r="A28" s="701" t="s">
        <v>326</v>
      </c>
      <c r="B28" s="586" t="s">
        <v>1345</v>
      </c>
      <c r="C28" s="584" t="s">
        <v>1222</v>
      </c>
      <c r="D28" s="584" t="s">
        <v>309</v>
      </c>
      <c r="E28" s="584" t="s">
        <v>310</v>
      </c>
      <c r="F28" s="585" t="s">
        <v>308</v>
      </c>
      <c r="G28" s="445" t="str">
        <f t="shared" si="4"/>
        <v/>
      </c>
      <c r="H28" s="446" t="str">
        <f t="shared" si="5"/>
        <v/>
      </c>
      <c r="I28" s="1"/>
      <c r="J28" s="447"/>
      <c r="K28" s="665"/>
      <c r="L28" s="449"/>
      <c r="M28" s="20"/>
      <c r="N28" s="447"/>
      <c r="O28" s="665"/>
      <c r="P28" s="665"/>
      <c r="Q28" s="665"/>
      <c r="R28" s="665"/>
      <c r="S28" s="665"/>
      <c r="T28" s="665"/>
      <c r="U28" s="665"/>
      <c r="V28" s="665"/>
      <c r="W28" s="665"/>
      <c r="X28" s="665"/>
      <c r="Y28" s="665"/>
      <c r="Z28" s="665"/>
      <c r="AA28" s="665"/>
      <c r="AB28" s="449"/>
    </row>
    <row r="29" spans="1:29" s="6" customFormat="1" ht="97.9" customHeight="1" x14ac:dyDescent="0.2">
      <c r="A29" s="702" t="s">
        <v>199</v>
      </c>
      <c r="B29" s="684" t="s">
        <v>1219</v>
      </c>
      <c r="C29" s="685" t="s">
        <v>1306</v>
      </c>
      <c r="D29" s="685" t="s">
        <v>1307</v>
      </c>
      <c r="E29" s="685" t="s">
        <v>1308</v>
      </c>
      <c r="F29" s="686" t="s">
        <v>1309</v>
      </c>
      <c r="G29" s="290" t="str">
        <f t="shared" si="4"/>
        <v/>
      </c>
      <c r="H29" s="287" t="str">
        <f t="shared" si="5"/>
        <v/>
      </c>
      <c r="I29" s="1"/>
      <c r="J29" s="296"/>
      <c r="K29" s="407"/>
      <c r="L29" s="297"/>
      <c r="M29" s="20"/>
      <c r="N29" s="296"/>
      <c r="O29" s="407"/>
      <c r="P29" s="407"/>
      <c r="Q29" s="407"/>
      <c r="R29" s="407"/>
      <c r="S29" s="407"/>
      <c r="T29" s="407"/>
      <c r="U29" s="407"/>
      <c r="V29" s="407"/>
      <c r="W29" s="407"/>
      <c r="X29" s="407"/>
      <c r="Y29" s="407"/>
      <c r="Z29" s="407"/>
      <c r="AA29" s="407"/>
      <c r="AB29" s="297"/>
    </row>
    <row r="30" spans="1:29" s="6" customFormat="1" ht="94.9" customHeight="1" x14ac:dyDescent="0.2">
      <c r="A30" s="701" t="s">
        <v>165</v>
      </c>
      <c r="B30" s="687" t="s">
        <v>1332</v>
      </c>
      <c r="C30" s="688" t="s">
        <v>1357</v>
      </c>
      <c r="D30" s="688" t="s">
        <v>1358</v>
      </c>
      <c r="E30" s="688" t="s">
        <v>1220</v>
      </c>
      <c r="F30" s="689" t="s">
        <v>1221</v>
      </c>
      <c r="G30" s="445" t="str">
        <f t="shared" si="4"/>
        <v/>
      </c>
      <c r="H30" s="446" t="str">
        <f t="shared" si="5"/>
        <v/>
      </c>
      <c r="I30" s="1"/>
      <c r="J30" s="447"/>
      <c r="K30" s="665"/>
      <c r="L30" s="449"/>
      <c r="M30" s="20"/>
      <c r="N30" s="447"/>
      <c r="O30" s="665"/>
      <c r="P30" s="665"/>
      <c r="Q30" s="665"/>
      <c r="R30" s="665"/>
      <c r="S30" s="665"/>
      <c r="T30" s="665"/>
      <c r="U30" s="665"/>
      <c r="V30" s="665"/>
      <c r="W30" s="665"/>
      <c r="X30" s="665"/>
      <c r="Y30" s="665"/>
      <c r="Z30" s="665"/>
      <c r="AA30" s="665"/>
      <c r="AB30" s="449"/>
    </row>
    <row r="31" spans="1:29" s="6" customFormat="1" ht="59.45" customHeight="1" x14ac:dyDescent="0.2">
      <c r="A31" s="308" t="s">
        <v>166</v>
      </c>
      <c r="B31" s="677" t="s">
        <v>252</v>
      </c>
      <c r="C31" s="507" t="s">
        <v>500</v>
      </c>
      <c r="D31" s="507" t="s">
        <v>501</v>
      </c>
      <c r="E31" s="507" t="s">
        <v>502</v>
      </c>
      <c r="F31" s="279" t="s">
        <v>481</v>
      </c>
      <c r="G31" s="290" t="str">
        <f t="shared" si="4"/>
        <v/>
      </c>
      <c r="H31" s="287" t="str">
        <f t="shared" si="5"/>
        <v/>
      </c>
      <c r="I31" s="1"/>
      <c r="J31" s="296"/>
      <c r="K31" s="407"/>
      <c r="L31" s="297"/>
      <c r="M31" s="20"/>
      <c r="N31" s="296"/>
      <c r="O31" s="407"/>
      <c r="P31" s="407"/>
      <c r="Q31" s="407"/>
      <c r="R31" s="407"/>
      <c r="S31" s="407"/>
      <c r="T31" s="407"/>
      <c r="U31" s="407"/>
      <c r="V31" s="407"/>
      <c r="W31" s="407"/>
      <c r="X31" s="407"/>
      <c r="Y31" s="407"/>
      <c r="Z31" s="407"/>
      <c r="AA31" s="407"/>
      <c r="AB31" s="297"/>
    </row>
    <row r="32" spans="1:29" s="6" customFormat="1" ht="87.6" customHeight="1" thickBot="1" x14ac:dyDescent="0.25">
      <c r="A32" s="678" t="s">
        <v>167</v>
      </c>
      <c r="B32" s="679" t="s">
        <v>352</v>
      </c>
      <c r="C32" s="680" t="s">
        <v>1033</v>
      </c>
      <c r="D32" s="680" t="s">
        <v>1034</v>
      </c>
      <c r="E32" s="680" t="s">
        <v>1059</v>
      </c>
      <c r="F32" s="681" t="s">
        <v>1506</v>
      </c>
      <c r="G32" s="520" t="str">
        <f t="shared" si="4"/>
        <v/>
      </c>
      <c r="H32" s="683" t="str">
        <f t="shared" si="5"/>
        <v/>
      </c>
      <c r="I32" s="1"/>
      <c r="J32" s="672"/>
      <c r="K32" s="673"/>
      <c r="L32" s="674"/>
      <c r="M32" s="20"/>
      <c r="N32" s="672"/>
      <c r="O32" s="673"/>
      <c r="P32" s="673"/>
      <c r="Q32" s="673"/>
      <c r="R32" s="673"/>
      <c r="S32" s="673"/>
      <c r="T32" s="673"/>
      <c r="U32" s="673"/>
      <c r="V32" s="673"/>
      <c r="W32" s="673"/>
      <c r="X32" s="673"/>
      <c r="Y32" s="673"/>
      <c r="Z32" s="673"/>
      <c r="AA32" s="673"/>
      <c r="AB32" s="674"/>
    </row>
    <row r="33" spans="1:29" s="2" customFormat="1" ht="19.5" customHeight="1" thickBot="1" x14ac:dyDescent="0.25">
      <c r="A33" s="945" t="s">
        <v>477</v>
      </c>
      <c r="B33" s="946"/>
      <c r="C33" s="139"/>
      <c r="D33" s="139"/>
      <c r="E33" s="139"/>
      <c r="F33" s="156"/>
      <c r="G33" s="300"/>
      <c r="H33" s="301"/>
      <c r="I33" s="1"/>
      <c r="J33" s="300"/>
      <c r="K33" s="304"/>
      <c r="L33" s="301"/>
      <c r="M33" s="20"/>
      <c r="N33" s="300"/>
      <c r="O33" s="304"/>
      <c r="P33" s="304"/>
      <c r="Q33" s="304"/>
      <c r="R33" s="304"/>
      <c r="S33" s="304"/>
      <c r="T33" s="304"/>
      <c r="U33" s="304"/>
      <c r="V33" s="304"/>
      <c r="W33" s="304"/>
      <c r="X33" s="304"/>
      <c r="Y33" s="304"/>
      <c r="Z33" s="304"/>
      <c r="AA33" s="304"/>
      <c r="AB33" s="301"/>
      <c r="AC33" s="1"/>
    </row>
    <row r="34" spans="1:29" s="28" customFormat="1" ht="46.15" customHeight="1" x14ac:dyDescent="0.2">
      <c r="A34" s="63" t="s">
        <v>68</v>
      </c>
      <c r="B34" s="682" t="s">
        <v>1060</v>
      </c>
      <c r="C34" s="3" t="s">
        <v>1061</v>
      </c>
      <c r="D34" s="3" t="s">
        <v>1062</v>
      </c>
      <c r="E34" s="3" t="s">
        <v>1063</v>
      </c>
      <c r="F34" s="26" t="s">
        <v>1507</v>
      </c>
      <c r="G34" s="120" t="str">
        <f t="shared" ref="G34:G40" si="6">IF((COUNT(J34:L34)&gt;0),AVERAGE(J34:L34),"")</f>
        <v/>
      </c>
      <c r="H34" s="76" t="str">
        <f t="shared" ref="H34:H40" si="7">IF((COUNT(N34:AB34)&gt;0),AVERAGE(N34:AB34),"")</f>
        <v/>
      </c>
      <c r="I34" s="1"/>
      <c r="J34" s="296"/>
      <c r="K34" s="407"/>
      <c r="L34" s="297"/>
      <c r="M34" s="20"/>
      <c r="N34" s="296"/>
      <c r="O34" s="407"/>
      <c r="P34" s="407"/>
      <c r="Q34" s="407"/>
      <c r="R34" s="407"/>
      <c r="S34" s="407"/>
      <c r="T34" s="407"/>
      <c r="U34" s="407"/>
      <c r="V34" s="407"/>
      <c r="W34" s="407"/>
      <c r="X34" s="407"/>
      <c r="Y34" s="407"/>
      <c r="Z34" s="407"/>
      <c r="AA34" s="407"/>
      <c r="AB34" s="297"/>
    </row>
    <row r="35" spans="1:29" s="28" customFormat="1" ht="50.45" customHeight="1" x14ac:dyDescent="0.2">
      <c r="A35" s="542" t="s">
        <v>1223</v>
      </c>
      <c r="B35" s="580" t="s">
        <v>1229</v>
      </c>
      <c r="C35" s="354" t="s">
        <v>1064</v>
      </c>
      <c r="D35" s="354" t="s">
        <v>1065</v>
      </c>
      <c r="E35" s="354" t="s">
        <v>1066</v>
      </c>
      <c r="F35" s="355" t="s">
        <v>1508</v>
      </c>
      <c r="G35" s="467" t="str">
        <f t="shared" si="6"/>
        <v/>
      </c>
      <c r="H35" s="462" t="str">
        <f t="shared" si="7"/>
        <v/>
      </c>
      <c r="I35" s="1"/>
      <c r="J35" s="447"/>
      <c r="K35" s="665"/>
      <c r="L35" s="449"/>
      <c r="M35" s="20"/>
      <c r="N35" s="447"/>
      <c r="O35" s="665"/>
      <c r="P35" s="665"/>
      <c r="Q35" s="665"/>
      <c r="R35" s="665"/>
      <c r="S35" s="665"/>
      <c r="T35" s="665"/>
      <c r="U35" s="665"/>
      <c r="V35" s="665"/>
      <c r="W35" s="665"/>
      <c r="X35" s="665"/>
      <c r="Y35" s="665"/>
      <c r="Z35" s="665"/>
      <c r="AA35" s="665"/>
      <c r="AB35" s="449"/>
    </row>
    <row r="36" spans="1:29" s="6" customFormat="1" ht="55.15" customHeight="1" x14ac:dyDescent="0.2">
      <c r="A36" s="308" t="s">
        <v>1224</v>
      </c>
      <c r="B36" s="676" t="s">
        <v>1067</v>
      </c>
      <c r="C36" s="507" t="s">
        <v>1035</v>
      </c>
      <c r="D36" s="507" t="s">
        <v>1069</v>
      </c>
      <c r="E36" s="507" t="s">
        <v>1036</v>
      </c>
      <c r="F36" s="279" t="s">
        <v>1509</v>
      </c>
      <c r="G36" s="120" t="str">
        <f t="shared" si="6"/>
        <v/>
      </c>
      <c r="H36" s="76" t="str">
        <f t="shared" si="7"/>
        <v/>
      </c>
      <c r="I36" s="1"/>
      <c r="J36" s="296"/>
      <c r="K36" s="407"/>
      <c r="L36" s="297"/>
      <c r="M36" s="20"/>
      <c r="N36" s="296"/>
      <c r="O36" s="407"/>
      <c r="P36" s="407"/>
      <c r="Q36" s="407"/>
      <c r="R36" s="407"/>
      <c r="S36" s="407"/>
      <c r="T36" s="407"/>
      <c r="U36" s="407"/>
      <c r="V36" s="407"/>
      <c r="W36" s="407"/>
      <c r="X36" s="407"/>
      <c r="Y36" s="407"/>
      <c r="Z36" s="407"/>
      <c r="AA36" s="407"/>
      <c r="AB36" s="297"/>
    </row>
    <row r="37" spans="1:29" s="6" customFormat="1" ht="66" customHeight="1" x14ac:dyDescent="0.2">
      <c r="A37" s="566" t="s">
        <v>1225</v>
      </c>
      <c r="B37" s="675" t="s">
        <v>1070</v>
      </c>
      <c r="C37" s="499" t="s">
        <v>1037</v>
      </c>
      <c r="D37" s="499" t="s">
        <v>1071</v>
      </c>
      <c r="E37" s="499" t="s">
        <v>1038</v>
      </c>
      <c r="F37" s="347" t="s">
        <v>1510</v>
      </c>
      <c r="G37" s="467" t="str">
        <f t="shared" si="6"/>
        <v/>
      </c>
      <c r="H37" s="462" t="str">
        <f t="shared" si="7"/>
        <v/>
      </c>
      <c r="I37" s="1"/>
      <c r="J37" s="447"/>
      <c r="K37" s="665"/>
      <c r="L37" s="449"/>
      <c r="M37" s="20"/>
      <c r="N37" s="447"/>
      <c r="O37" s="665"/>
      <c r="P37" s="665"/>
      <c r="Q37" s="665"/>
      <c r="R37" s="665"/>
      <c r="S37" s="665"/>
      <c r="T37" s="665"/>
      <c r="U37" s="665"/>
      <c r="V37" s="665"/>
      <c r="W37" s="665"/>
      <c r="X37" s="665"/>
      <c r="Y37" s="665"/>
      <c r="Z37" s="665"/>
      <c r="AA37" s="665"/>
      <c r="AB37" s="449"/>
    </row>
    <row r="38" spans="1:29" ht="103.15" customHeight="1" x14ac:dyDescent="0.2">
      <c r="A38" s="308" t="s">
        <v>1227</v>
      </c>
      <c r="B38" s="676" t="s">
        <v>1519</v>
      </c>
      <c r="C38" s="507" t="s">
        <v>1233</v>
      </c>
      <c r="D38" s="507" t="s">
        <v>1232</v>
      </c>
      <c r="E38" s="507" t="s">
        <v>1333</v>
      </c>
      <c r="F38" s="279" t="s">
        <v>1228</v>
      </c>
      <c r="G38" s="120" t="str">
        <f t="shared" si="6"/>
        <v/>
      </c>
      <c r="H38" s="76" t="str">
        <f t="shared" si="7"/>
        <v/>
      </c>
      <c r="J38" s="296"/>
      <c r="K38" s="407"/>
      <c r="L38" s="297"/>
      <c r="M38" s="20"/>
      <c r="N38" s="296"/>
      <c r="O38" s="407"/>
      <c r="P38" s="407"/>
      <c r="Q38" s="407"/>
      <c r="R38" s="407"/>
      <c r="S38" s="407"/>
      <c r="T38" s="407"/>
      <c r="U38" s="407"/>
      <c r="V38" s="407"/>
      <c r="W38" s="407"/>
      <c r="X38" s="407"/>
      <c r="Y38" s="407"/>
      <c r="Z38" s="407"/>
      <c r="AA38" s="407"/>
      <c r="AB38" s="297"/>
    </row>
    <row r="39" spans="1:29" ht="88.15" customHeight="1" x14ac:dyDescent="0.2">
      <c r="A39" s="566" t="s">
        <v>1242</v>
      </c>
      <c r="B39" s="675" t="s">
        <v>1238</v>
      </c>
      <c r="C39" s="499" t="s">
        <v>1240</v>
      </c>
      <c r="D39" s="499" t="s">
        <v>1241</v>
      </c>
      <c r="E39" s="499" t="s">
        <v>1231</v>
      </c>
      <c r="F39" s="347" t="s">
        <v>1230</v>
      </c>
      <c r="G39" s="467" t="str">
        <f t="shared" si="6"/>
        <v/>
      </c>
      <c r="H39" s="462" t="str">
        <f t="shared" si="7"/>
        <v/>
      </c>
      <c r="J39" s="447"/>
      <c r="K39" s="665"/>
      <c r="L39" s="449"/>
      <c r="M39" s="20"/>
      <c r="N39" s="447"/>
      <c r="O39" s="665"/>
      <c r="P39" s="665"/>
      <c r="Q39" s="665"/>
      <c r="R39" s="665"/>
      <c r="S39" s="665"/>
      <c r="T39" s="665"/>
      <c r="U39" s="665"/>
      <c r="V39" s="665"/>
      <c r="W39" s="665"/>
      <c r="X39" s="665"/>
      <c r="Y39" s="665"/>
      <c r="Z39" s="665"/>
      <c r="AA39" s="665"/>
      <c r="AB39" s="449"/>
    </row>
    <row r="40" spans="1:29" ht="79.900000000000006" customHeight="1" thickBot="1" x14ac:dyDescent="0.25">
      <c r="A40" s="705" t="s">
        <v>1243</v>
      </c>
      <c r="B40" s="703" t="s">
        <v>1239</v>
      </c>
      <c r="C40" s="285" t="s">
        <v>1234</v>
      </c>
      <c r="D40" s="285" t="s">
        <v>1237</v>
      </c>
      <c r="E40" s="285" t="s">
        <v>1236</v>
      </c>
      <c r="F40" s="286" t="s">
        <v>1235</v>
      </c>
      <c r="G40" s="120" t="str">
        <f t="shared" si="6"/>
        <v/>
      </c>
      <c r="H40" s="76" t="str">
        <f t="shared" si="7"/>
        <v/>
      </c>
      <c r="J40" s="296"/>
      <c r="K40" s="407"/>
      <c r="L40" s="297"/>
      <c r="M40" s="20"/>
      <c r="N40" s="296"/>
      <c r="O40" s="407"/>
      <c r="P40" s="407"/>
      <c r="Q40" s="407"/>
      <c r="R40" s="407"/>
      <c r="S40" s="407"/>
      <c r="T40" s="407"/>
      <c r="U40" s="407"/>
      <c r="V40" s="407"/>
      <c r="W40" s="407"/>
      <c r="X40" s="407"/>
      <c r="Y40" s="407"/>
      <c r="Z40" s="407"/>
      <c r="AA40" s="407"/>
      <c r="AB40" s="297"/>
    </row>
    <row r="41" spans="1:29" ht="13.5" thickBot="1" x14ac:dyDescent="0.25"/>
    <row r="42" spans="1:29" ht="20.25" thickBot="1" x14ac:dyDescent="0.25">
      <c r="A42" s="128"/>
      <c r="B42" s="129" t="s">
        <v>695</v>
      </c>
      <c r="C42" s="130" t="s">
        <v>227</v>
      </c>
      <c r="D42" s="130" t="s">
        <v>227</v>
      </c>
      <c r="E42" s="131" t="s">
        <v>227</v>
      </c>
      <c r="F42" s="130" t="s">
        <v>226</v>
      </c>
      <c r="G42" s="130" t="s">
        <v>226</v>
      </c>
      <c r="H42" s="131" t="s">
        <v>226</v>
      </c>
    </row>
    <row r="43" spans="1:29" ht="18" x14ac:dyDescent="0.2">
      <c r="A43" s="140"/>
      <c r="B43" s="141" t="s">
        <v>662</v>
      </c>
      <c r="C43" s="134" t="s">
        <v>224</v>
      </c>
      <c r="D43" s="135" t="s">
        <v>225</v>
      </c>
      <c r="E43" s="136" t="s">
        <v>660</v>
      </c>
      <c r="F43" s="151" t="s">
        <v>224</v>
      </c>
      <c r="G43" s="152" t="s">
        <v>225</v>
      </c>
      <c r="H43" s="153" t="s">
        <v>660</v>
      </c>
    </row>
    <row r="44" spans="1:29" ht="18" x14ac:dyDescent="0.2">
      <c r="A44" s="57"/>
      <c r="B44" s="31" t="str">
        <f>A3</f>
        <v>Human and Physical Capital</v>
      </c>
      <c r="C44" s="34">
        <f>SUM(G4:G14)</f>
        <v>0</v>
      </c>
      <c r="D44" s="521">
        <f>3*COUNT(G4:G14)</f>
        <v>0</v>
      </c>
      <c r="E44" s="35">
        <f>IF(D44=0,0,C44/D44)</f>
        <v>0</v>
      </c>
      <c r="F44" s="34">
        <f>SUM(H4:H14)</f>
        <v>0</v>
      </c>
      <c r="G44" s="561">
        <f>3*COUNT(H4:H14)</f>
        <v>0</v>
      </c>
      <c r="H44" s="560">
        <f>IF(G44=0,0,F44/G44)</f>
        <v>0</v>
      </c>
    </row>
    <row r="45" spans="1:29" ht="36" x14ac:dyDescent="0.2">
      <c r="A45" s="58"/>
      <c r="B45" s="32" t="str">
        <f>A15</f>
        <v>Methodological Soundness and International Standards</v>
      </c>
      <c r="C45" s="34">
        <f>SUM(G16:G19)</f>
        <v>0</v>
      </c>
      <c r="D45" s="521">
        <f>3*COUNT(G16:G19)</f>
        <v>0</v>
      </c>
      <c r="E45" s="35">
        <f t="shared" ref="E45:E47" si="8">IF(D45=0,0,C45/D45)</f>
        <v>0</v>
      </c>
      <c r="F45" s="34">
        <f>SUM(H16:H19)</f>
        <v>0</v>
      </c>
      <c r="G45" s="521">
        <f>3*COUNT(H16:H19)</f>
        <v>0</v>
      </c>
      <c r="H45" s="35">
        <f>IF(G45=0,0,F45/G45)</f>
        <v>0</v>
      </c>
    </row>
    <row r="46" spans="1:29" ht="18" x14ac:dyDescent="0.2">
      <c r="A46" s="58"/>
      <c r="B46" s="32" t="str">
        <f>A20</f>
        <v>Quality Assurance</v>
      </c>
      <c r="C46" s="34">
        <f>SUM(G21:G32)</f>
        <v>0</v>
      </c>
      <c r="D46" s="521">
        <f>3*COUNT(G21:G32)</f>
        <v>0</v>
      </c>
      <c r="E46" s="35">
        <f t="shared" si="8"/>
        <v>0</v>
      </c>
      <c r="F46" s="34">
        <f>SUM(H21:H32)</f>
        <v>0</v>
      </c>
      <c r="G46" s="521">
        <f>3*COUNT(H21:H32)</f>
        <v>0</v>
      </c>
      <c r="H46" s="35">
        <f>IF(G46=0,0,F46/G46)</f>
        <v>0</v>
      </c>
    </row>
    <row r="47" spans="1:29" ht="18.75" customHeight="1" thickBot="1" x14ac:dyDescent="0.25">
      <c r="A47" s="59"/>
      <c r="B47" s="39" t="str">
        <f>A33</f>
        <v>Written Procedures and Documentation</v>
      </c>
      <c r="C47" s="34">
        <f>SUM(G34:G40)</f>
        <v>0</v>
      </c>
      <c r="D47" s="521">
        <f>3*COUNT(G34:G40)</f>
        <v>0</v>
      </c>
      <c r="E47" s="35">
        <f t="shared" si="8"/>
        <v>0</v>
      </c>
      <c r="F47" s="34">
        <f>SUM(H34:H40)</f>
        <v>0</v>
      </c>
      <c r="G47" s="521">
        <f>3*COUNT(H34:H40)</f>
        <v>0</v>
      </c>
      <c r="H47" s="35">
        <f>IF(G47=0,0,F47/G47)</f>
        <v>0</v>
      </c>
    </row>
    <row r="48" spans="1:29" ht="18.75" thickBot="1" x14ac:dyDescent="0.25">
      <c r="A48" s="532"/>
      <c r="B48" s="559" t="s">
        <v>661</v>
      </c>
      <c r="C48" s="950" t="s">
        <v>230</v>
      </c>
      <c r="D48" s="950"/>
      <c r="E48" s="528">
        <f>0.25*E44+0.25*E45+0.25*E46+0.25*E47</f>
        <v>0</v>
      </c>
      <c r="F48" s="951" t="s">
        <v>229</v>
      </c>
      <c r="G48" s="950"/>
      <c r="H48" s="528">
        <f>0.25*H44+0.25*H45+0.25*H46+0.25*H47</f>
        <v>0</v>
      </c>
    </row>
    <row r="56" spans="6:6" x14ac:dyDescent="0.2">
      <c r="F56" s="18"/>
    </row>
    <row r="57" spans="6:6" x14ac:dyDescent="0.2">
      <c r="F57" s="18"/>
    </row>
    <row r="58" spans="6:6" x14ac:dyDescent="0.2">
      <c r="F58" s="18"/>
    </row>
    <row r="59" spans="6:6" x14ac:dyDescent="0.2">
      <c r="F59" s="18"/>
    </row>
    <row r="60" spans="6:6" x14ac:dyDescent="0.2">
      <c r="F60" s="18"/>
    </row>
    <row r="61" spans="6:6" x14ac:dyDescent="0.2">
      <c r="F61" s="18"/>
    </row>
    <row r="74" spans="12:12" x14ac:dyDescent="0.2">
      <c r="L74" s="183" t="s">
        <v>673</v>
      </c>
    </row>
  </sheetData>
  <sheetProtection algorithmName="SHA-512" hashValue="g4DQzfEeBiRvu82CApIchE+NmR/38C9oNqNsa6TYB7mbOAXe46mp0XkKYl1Q32S1GR1UUUvCp2wNI6ALvUkYbA==" saltValue="vMOboUg4Vq9xZsUGWS0cNQ==" spinCount="100000" sheet="1" selectLockedCells="1"/>
  <customSheetViews>
    <customSheetView guid="{8C16BFE2-F3D8-422B-8AC6-2E1888F815D6}" showRuler="0" topLeftCell="A12">
      <pane xSplit="6" topLeftCell="G1" activePane="topRight" state="frozenSplit"/>
      <selection pane="topRight" activeCell="A19" sqref="A19:F19"/>
      <pageMargins left="0.7" right="0.7" top="0.75" bottom="0.75" header="0.3" footer="0.3"/>
      <headerFooter alignWithMargins="0"/>
    </customSheetView>
  </customSheetViews>
  <mergeCells count="8">
    <mergeCell ref="J1:L1"/>
    <mergeCell ref="C48:D48"/>
    <mergeCell ref="F48:G48"/>
    <mergeCell ref="A3:B3"/>
    <mergeCell ref="A33:B33"/>
    <mergeCell ref="A15:B15"/>
    <mergeCell ref="A20:B20"/>
    <mergeCell ref="A1:B2"/>
  </mergeCells>
  <phoneticPr fontId="0" type="noConversion"/>
  <dataValidations count="2">
    <dataValidation type="whole" allowBlank="1" showInputMessage="1" showErrorMessage="1" sqref="M6 I27 M27 I12:I14 I8:I9 M8:M9 M12:M14 M4 G15 I19 I34:I35 G33 M24:M25 M34:M35 M19 M29 I17 M31 M17 I24:I25 I31 I6 I29 I4">
      <formula1>0</formula1>
      <formula2>3</formula2>
    </dataValidation>
    <dataValidation type="decimal" allowBlank="1" showInputMessage="1" showErrorMessage="1" errorTitle="Invalid Value" error="The only valid values are 0-3. Please enter a valid value." sqref="J22:L32 L4:L14 J16:L19 N16:AB19 N22:AB32 N4:AB14 J5:K14 N34:AB40 J34:L40">
      <formula1>0</formula1>
      <formula2>3</formula2>
    </dataValidation>
  </dataValidations>
  <pageMargins left="0.3" right="0.3" top="1" bottom="1" header="0" footer="0.5"/>
  <pageSetup fitToHeight="0" orientation="landscape" r:id="rId1"/>
  <headerFooter differentFirst="1">
    <oddFooter>&amp;L&amp;P</oddFooter>
  </headerFooter>
  <rowBreaks count="6" manualBreakCount="6">
    <brk id="11" max="5" man="1"/>
    <brk id="14" max="5" man="1"/>
    <brk id="21" max="5" man="1"/>
    <brk id="27" max="5" man="1"/>
    <brk id="31" max="5" man="1"/>
    <brk id="37"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C72"/>
  <sheetViews>
    <sheetView zoomScaleNormal="100" zoomScaleSheetLayoutView="100" workbookViewId="0">
      <selection activeCell="J4" sqref="J4"/>
    </sheetView>
  </sheetViews>
  <sheetFormatPr baseColWidth="10" defaultColWidth="8.85546875" defaultRowHeight="12.75" x14ac:dyDescent="0.2"/>
  <cols>
    <col min="1" max="1" width="5.42578125" style="50" customWidth="1"/>
    <col min="2" max="2" width="72.42578125" style="13" customWidth="1"/>
    <col min="3" max="7" width="14.28515625" style="14" customWidth="1"/>
    <col min="8" max="8" width="14.28515625" style="1" customWidth="1"/>
    <col min="9" max="9" width="8.85546875" style="1"/>
    <col min="10" max="28" width="8.85546875" style="20"/>
    <col min="29" max="16384" width="8.85546875" style="1"/>
  </cols>
  <sheetData>
    <row r="1" spans="1:29" ht="15.95" customHeight="1" x14ac:dyDescent="0.2">
      <c r="A1" s="969" t="s">
        <v>696</v>
      </c>
      <c r="B1" s="970"/>
      <c r="C1" s="371"/>
      <c r="D1" s="371"/>
      <c r="E1" s="371"/>
      <c r="F1" s="373"/>
      <c r="G1" s="325" t="s">
        <v>227</v>
      </c>
      <c r="H1" s="325" t="s">
        <v>228</v>
      </c>
      <c r="J1" s="956" t="s">
        <v>231</v>
      </c>
      <c r="K1" s="957"/>
      <c r="L1" s="958"/>
      <c r="N1" s="160" t="s">
        <v>232</v>
      </c>
      <c r="O1" s="69"/>
      <c r="P1" s="69"/>
      <c r="Q1" s="69"/>
      <c r="R1" s="69"/>
      <c r="S1" s="69"/>
      <c r="T1" s="69"/>
      <c r="U1" s="69"/>
      <c r="V1" s="69"/>
      <c r="W1" s="69"/>
      <c r="X1" s="69"/>
      <c r="Y1" s="69"/>
      <c r="Z1" s="69"/>
      <c r="AA1" s="69"/>
      <c r="AB1" s="78"/>
    </row>
    <row r="2" spans="1:29" ht="15.95" customHeight="1" thickBot="1" x14ac:dyDescent="0.25">
      <c r="A2" s="971"/>
      <c r="B2" s="972"/>
      <c r="C2" s="374" t="s">
        <v>764</v>
      </c>
      <c r="D2" s="374" t="s">
        <v>765</v>
      </c>
      <c r="E2" s="374" t="s">
        <v>766</v>
      </c>
      <c r="F2" s="375" t="s">
        <v>767</v>
      </c>
      <c r="G2" s="326" t="s">
        <v>652</v>
      </c>
      <c r="H2" s="326" t="s">
        <v>652</v>
      </c>
      <c r="J2" s="161">
        <v>1</v>
      </c>
      <c r="K2" s="64">
        <v>2</v>
      </c>
      <c r="L2" s="73">
        <v>3</v>
      </c>
      <c r="N2" s="161">
        <v>1</v>
      </c>
      <c r="O2" s="64">
        <v>2</v>
      </c>
      <c r="P2" s="64">
        <v>3</v>
      </c>
      <c r="Q2" s="64">
        <v>4</v>
      </c>
      <c r="R2" s="64">
        <v>5</v>
      </c>
      <c r="S2" s="64">
        <v>6</v>
      </c>
      <c r="T2" s="64">
        <v>7</v>
      </c>
      <c r="U2" s="64">
        <v>8</v>
      </c>
      <c r="V2" s="64">
        <v>9</v>
      </c>
      <c r="W2" s="64">
        <v>10</v>
      </c>
      <c r="X2" s="64">
        <v>11</v>
      </c>
      <c r="Y2" s="64">
        <v>12</v>
      </c>
      <c r="Z2" s="64">
        <v>13</v>
      </c>
      <c r="AA2" s="64">
        <v>14</v>
      </c>
      <c r="AB2" s="73">
        <v>15</v>
      </c>
    </row>
    <row r="3" spans="1:29" s="2" customFormat="1" ht="19.5" customHeight="1" thickBot="1" x14ac:dyDescent="0.25">
      <c r="A3" s="945" t="s">
        <v>504</v>
      </c>
      <c r="B3" s="946"/>
      <c r="C3" s="125"/>
      <c r="D3" s="125"/>
      <c r="E3" s="125"/>
      <c r="F3" s="126"/>
      <c r="G3" s="127"/>
      <c r="H3" s="126"/>
      <c r="J3" s="162"/>
      <c r="K3" s="163"/>
      <c r="L3" s="164"/>
      <c r="M3" s="165"/>
      <c r="N3" s="162"/>
      <c r="O3" s="163"/>
      <c r="P3" s="163"/>
      <c r="Q3" s="163"/>
      <c r="R3" s="163"/>
      <c r="S3" s="163"/>
      <c r="T3" s="163"/>
      <c r="U3" s="163"/>
      <c r="V3" s="163"/>
      <c r="W3" s="163"/>
      <c r="X3" s="163"/>
      <c r="Y3" s="163"/>
      <c r="Z3" s="163"/>
      <c r="AA3" s="163"/>
      <c r="AB3" s="164"/>
    </row>
    <row r="4" spans="1:29" s="6" customFormat="1" ht="135" customHeight="1" x14ac:dyDescent="0.2">
      <c r="A4" s="792" t="s">
        <v>613</v>
      </c>
      <c r="B4" s="851" t="s">
        <v>1200</v>
      </c>
      <c r="C4" s="794" t="s">
        <v>817</v>
      </c>
      <c r="D4" s="794" t="s">
        <v>818</v>
      </c>
      <c r="E4" s="794" t="s">
        <v>819</v>
      </c>
      <c r="F4" s="795" t="s">
        <v>820</v>
      </c>
      <c r="G4" s="849" t="str">
        <f>IF((COUNT(J4:L4)&gt;0),AVERAGE(J4:L4),"")</f>
        <v/>
      </c>
      <c r="H4" s="850" t="str">
        <f>IF((COUNT(N4:AB4)&gt;0),AVERAGE(N4:AB4),"")</f>
        <v/>
      </c>
      <c r="I4" s="1"/>
      <c r="J4" s="804"/>
      <c r="K4" s="805"/>
      <c r="L4" s="806"/>
      <c r="M4" s="20"/>
      <c r="N4" s="804"/>
      <c r="O4" s="805"/>
      <c r="P4" s="805"/>
      <c r="Q4" s="805"/>
      <c r="R4" s="805"/>
      <c r="S4" s="805"/>
      <c r="T4" s="805"/>
      <c r="U4" s="805"/>
      <c r="V4" s="805"/>
      <c r="W4" s="805"/>
      <c r="X4" s="805"/>
      <c r="Y4" s="805"/>
      <c r="Z4" s="805"/>
      <c r="AA4" s="805"/>
      <c r="AB4" s="806"/>
    </row>
    <row r="5" spans="1:29" ht="63" x14ac:dyDescent="0.2">
      <c r="A5" s="55" t="s">
        <v>614</v>
      </c>
      <c r="B5" s="10" t="s">
        <v>1193</v>
      </c>
      <c r="C5" s="3" t="s">
        <v>1072</v>
      </c>
      <c r="D5" s="3" t="s">
        <v>1073</v>
      </c>
      <c r="E5" s="3" t="s">
        <v>1074</v>
      </c>
      <c r="F5" s="26" t="s">
        <v>1075</v>
      </c>
      <c r="G5" s="120" t="str">
        <f t="shared" ref="G5:G11" si="0">IF((COUNT(J5:L5)&gt;0),AVERAGE(J5:L5),"")</f>
        <v/>
      </c>
      <c r="H5" s="76" t="str">
        <f t="shared" ref="H5:H11" si="1">IF((COUNT(N5:AB5)&gt;0),AVERAGE(N5:AB5),"")</f>
        <v/>
      </c>
      <c r="J5" s="180"/>
      <c r="K5" s="181"/>
      <c r="L5" s="182"/>
      <c r="N5" s="180"/>
      <c r="O5" s="181"/>
      <c r="P5" s="181"/>
      <c r="Q5" s="181"/>
      <c r="R5" s="181"/>
      <c r="S5" s="181"/>
      <c r="T5" s="181"/>
      <c r="U5" s="181"/>
      <c r="V5" s="181"/>
      <c r="W5" s="181"/>
      <c r="X5" s="181"/>
      <c r="Y5" s="181"/>
      <c r="Z5" s="181"/>
      <c r="AA5" s="181"/>
      <c r="AB5" s="182"/>
    </row>
    <row r="6" spans="1:29" ht="158.25" customHeight="1" x14ac:dyDescent="0.2">
      <c r="A6" s="769" t="s">
        <v>615</v>
      </c>
      <c r="B6" s="760" t="s">
        <v>1076</v>
      </c>
      <c r="C6" s="761" t="s">
        <v>1077</v>
      </c>
      <c r="D6" s="761" t="s">
        <v>1078</v>
      </c>
      <c r="E6" s="761" t="s">
        <v>821</v>
      </c>
      <c r="F6" s="762" t="s">
        <v>1085</v>
      </c>
      <c r="G6" s="798" t="str">
        <f t="shared" si="0"/>
        <v/>
      </c>
      <c r="H6" s="799" t="str">
        <f t="shared" si="1"/>
        <v/>
      </c>
      <c r="J6" s="804"/>
      <c r="K6" s="805"/>
      <c r="L6" s="806"/>
      <c r="N6" s="804"/>
      <c r="O6" s="805"/>
      <c r="P6" s="805"/>
      <c r="Q6" s="805"/>
      <c r="R6" s="805"/>
      <c r="S6" s="805"/>
      <c r="T6" s="805"/>
      <c r="U6" s="805"/>
      <c r="V6" s="805"/>
      <c r="W6" s="805"/>
      <c r="X6" s="805"/>
      <c r="Y6" s="805"/>
      <c r="Z6" s="805"/>
      <c r="AA6" s="805"/>
      <c r="AB6" s="806"/>
    </row>
    <row r="7" spans="1:29" ht="130.15" customHeight="1" x14ac:dyDescent="0.2">
      <c r="A7" s="49" t="s">
        <v>616</v>
      </c>
      <c r="B7" s="8" t="s">
        <v>1086</v>
      </c>
      <c r="C7" s="278" t="s">
        <v>1079</v>
      </c>
      <c r="D7" s="278" t="s">
        <v>1194</v>
      </c>
      <c r="E7" s="319" t="s">
        <v>1080</v>
      </c>
      <c r="F7" s="279" t="s">
        <v>1081</v>
      </c>
      <c r="G7" s="120" t="str">
        <f t="shared" si="0"/>
        <v/>
      </c>
      <c r="H7" s="76" t="str">
        <f t="shared" si="1"/>
        <v/>
      </c>
      <c r="J7" s="296"/>
      <c r="K7" s="923"/>
      <c r="L7" s="168"/>
      <c r="N7" s="296"/>
      <c r="O7" s="295"/>
      <c r="P7" s="295"/>
      <c r="Q7" s="295"/>
      <c r="R7" s="167"/>
      <c r="S7" s="167"/>
      <c r="T7" s="167"/>
      <c r="U7" s="167"/>
      <c r="V7" s="167"/>
      <c r="W7" s="167"/>
      <c r="X7" s="167"/>
      <c r="Y7" s="167"/>
      <c r="Z7" s="167"/>
      <c r="AA7" s="167"/>
      <c r="AB7" s="168"/>
    </row>
    <row r="8" spans="1:29" ht="69" customHeight="1" x14ac:dyDescent="0.2">
      <c r="A8" s="784" t="s">
        <v>617</v>
      </c>
      <c r="B8" s="785" t="s">
        <v>799</v>
      </c>
      <c r="C8" s="776" t="s">
        <v>658</v>
      </c>
      <c r="D8" s="776" t="s">
        <v>702</v>
      </c>
      <c r="E8" s="776" t="s">
        <v>703</v>
      </c>
      <c r="F8" s="777" t="s">
        <v>752</v>
      </c>
      <c r="G8" s="798" t="str">
        <f t="shared" si="0"/>
        <v/>
      </c>
      <c r="H8" s="799" t="str">
        <f t="shared" si="1"/>
        <v/>
      </c>
      <c r="J8" s="824"/>
      <c r="K8" s="852"/>
      <c r="L8" s="826"/>
      <c r="N8" s="824"/>
      <c r="O8" s="852"/>
      <c r="P8" s="852"/>
      <c r="Q8" s="852"/>
      <c r="R8" s="801"/>
      <c r="S8" s="801"/>
      <c r="T8" s="801"/>
      <c r="U8" s="801"/>
      <c r="V8" s="801"/>
      <c r="W8" s="801"/>
      <c r="X8" s="801"/>
      <c r="Y8" s="801"/>
      <c r="Z8" s="801"/>
      <c r="AA8" s="801"/>
      <c r="AB8" s="802"/>
    </row>
    <row r="9" spans="1:29" ht="160.5" customHeight="1" x14ac:dyDescent="0.2">
      <c r="A9" s="49" t="s">
        <v>618</v>
      </c>
      <c r="B9" s="8" t="s">
        <v>1087</v>
      </c>
      <c r="C9" s="5" t="s">
        <v>1088</v>
      </c>
      <c r="D9" s="278" t="s">
        <v>1089</v>
      </c>
      <c r="E9" s="24" t="s">
        <v>1090</v>
      </c>
      <c r="F9" s="16" t="s">
        <v>1091</v>
      </c>
      <c r="G9" s="120" t="str">
        <f t="shared" si="0"/>
        <v/>
      </c>
      <c r="H9" s="76" t="str">
        <f t="shared" si="1"/>
        <v/>
      </c>
      <c r="J9" s="166"/>
      <c r="K9" s="167"/>
      <c r="L9" s="168"/>
      <c r="N9" s="166"/>
      <c r="O9" s="167"/>
      <c r="P9" s="167"/>
      <c r="Q9" s="167"/>
      <c r="R9" s="167"/>
      <c r="S9" s="167"/>
      <c r="T9" s="167"/>
      <c r="U9" s="167"/>
      <c r="V9" s="167"/>
      <c r="W9" s="167"/>
      <c r="X9" s="167"/>
      <c r="Y9" s="167"/>
      <c r="Z9" s="167"/>
      <c r="AA9" s="167"/>
      <c r="AB9" s="168"/>
    </row>
    <row r="10" spans="1:29" ht="159" customHeight="1" x14ac:dyDescent="0.2">
      <c r="A10" s="784" t="s">
        <v>619</v>
      </c>
      <c r="B10" s="785" t="s">
        <v>1195</v>
      </c>
      <c r="C10" s="853" t="s">
        <v>1196</v>
      </c>
      <c r="D10" s="853" t="s">
        <v>1197</v>
      </c>
      <c r="E10" s="854" t="s">
        <v>1198</v>
      </c>
      <c r="F10" s="767" t="s">
        <v>1092</v>
      </c>
      <c r="G10" s="798" t="str">
        <f t="shared" si="0"/>
        <v/>
      </c>
      <c r="H10" s="799" t="str">
        <f t="shared" si="1"/>
        <v/>
      </c>
      <c r="J10" s="800"/>
      <c r="K10" s="801"/>
      <c r="L10" s="802"/>
      <c r="N10" s="800"/>
      <c r="O10" s="801"/>
      <c r="P10" s="801"/>
      <c r="Q10" s="801"/>
      <c r="R10" s="801"/>
      <c r="S10" s="801"/>
      <c r="T10" s="801"/>
      <c r="U10" s="801"/>
      <c r="V10" s="801"/>
      <c r="W10" s="801"/>
      <c r="X10" s="801"/>
      <c r="Y10" s="801"/>
      <c r="Z10" s="801"/>
      <c r="AA10" s="801"/>
      <c r="AB10" s="802"/>
    </row>
    <row r="11" spans="1:29" s="6" customFormat="1" ht="184.5" customHeight="1" thickBot="1" x14ac:dyDescent="0.25">
      <c r="A11" s="61" t="s">
        <v>620</v>
      </c>
      <c r="B11" s="8" t="s">
        <v>1128</v>
      </c>
      <c r="C11" s="5" t="s">
        <v>1129</v>
      </c>
      <c r="D11" s="5" t="s">
        <v>1130</v>
      </c>
      <c r="E11" s="278" t="s">
        <v>1131</v>
      </c>
      <c r="F11" s="16" t="s">
        <v>1093</v>
      </c>
      <c r="G11" s="120" t="str">
        <f t="shared" si="0"/>
        <v/>
      </c>
      <c r="H11" s="76" t="str">
        <f t="shared" si="1"/>
        <v/>
      </c>
      <c r="I11" s="1"/>
      <c r="J11" s="166"/>
      <c r="K11" s="167"/>
      <c r="L11" s="168"/>
      <c r="M11" s="20"/>
      <c r="N11" s="166"/>
      <c r="O11" s="167"/>
      <c r="P11" s="167"/>
      <c r="Q11" s="167"/>
      <c r="R11" s="167"/>
      <c r="S11" s="167"/>
      <c r="T11" s="167"/>
      <c r="U11" s="167"/>
      <c r="V11" s="167"/>
      <c r="W11" s="167"/>
      <c r="X11" s="167"/>
      <c r="Y11" s="167"/>
      <c r="Z11" s="167"/>
      <c r="AA11" s="167"/>
      <c r="AB11" s="168"/>
    </row>
    <row r="12" spans="1:29" s="2" customFormat="1" ht="19.5" customHeight="1" thickBot="1" x14ac:dyDescent="0.25">
      <c r="A12" s="945" t="s">
        <v>476</v>
      </c>
      <c r="B12" s="946"/>
      <c r="C12" s="125"/>
      <c r="D12" s="125"/>
      <c r="E12" s="125"/>
      <c r="F12" s="126"/>
      <c r="G12" s="123"/>
      <c r="H12" s="124"/>
      <c r="I12" s="1"/>
      <c r="J12" s="123"/>
      <c r="K12" s="169"/>
      <c r="L12" s="124"/>
      <c r="M12" s="20"/>
      <c r="N12" s="123"/>
      <c r="O12" s="169"/>
      <c r="P12" s="169"/>
      <c r="Q12" s="169"/>
      <c r="R12" s="169"/>
      <c r="S12" s="169"/>
      <c r="T12" s="169"/>
      <c r="U12" s="169"/>
      <c r="V12" s="169"/>
      <c r="W12" s="169"/>
      <c r="X12" s="169"/>
      <c r="Y12" s="169"/>
      <c r="Z12" s="169"/>
      <c r="AA12" s="169"/>
      <c r="AB12" s="124"/>
      <c r="AC12" s="1"/>
    </row>
    <row r="13" spans="1:29" ht="52.5" x14ac:dyDescent="0.2">
      <c r="A13" s="769" t="s">
        <v>621</v>
      </c>
      <c r="B13" s="760" t="s">
        <v>1094</v>
      </c>
      <c r="C13" s="761" t="s">
        <v>1095</v>
      </c>
      <c r="D13" s="761" t="s">
        <v>1096</v>
      </c>
      <c r="E13" s="761" t="s">
        <v>1097</v>
      </c>
      <c r="F13" s="762" t="s">
        <v>1098</v>
      </c>
      <c r="G13" s="798" t="str">
        <f t="shared" ref="G13:G17" si="2">IF((COUNT(J13:L13)&gt;0),AVERAGE(J13:L13),"")</f>
        <v/>
      </c>
      <c r="H13" s="799" t="str">
        <f t="shared" ref="H13:H17" si="3">IF((COUNT(N13:AB13)&gt;0),AVERAGE(N13:AB13),"")</f>
        <v/>
      </c>
      <c r="J13" s="800"/>
      <c r="K13" s="801"/>
      <c r="L13" s="802"/>
      <c r="M13" s="803"/>
      <c r="N13" s="800"/>
      <c r="O13" s="801"/>
      <c r="P13" s="801"/>
      <c r="Q13" s="801"/>
      <c r="R13" s="801"/>
      <c r="S13" s="801"/>
      <c r="T13" s="801"/>
      <c r="U13" s="801"/>
      <c r="V13" s="801"/>
      <c r="W13" s="801"/>
      <c r="X13" s="801"/>
      <c r="Y13" s="801"/>
      <c r="Z13" s="801"/>
      <c r="AA13" s="801"/>
      <c r="AB13" s="802"/>
    </row>
    <row r="14" spans="1:29" ht="63" x14ac:dyDescent="0.2">
      <c r="A14" s="55" t="s">
        <v>622</v>
      </c>
      <c r="B14" s="10" t="s">
        <v>1099</v>
      </c>
      <c r="C14" s="3" t="s">
        <v>1100</v>
      </c>
      <c r="D14" s="3" t="s">
        <v>1101</v>
      </c>
      <c r="E14" s="3" t="s">
        <v>1102</v>
      </c>
      <c r="F14" s="26" t="s">
        <v>1103</v>
      </c>
      <c r="G14" s="120" t="str">
        <f t="shared" si="2"/>
        <v/>
      </c>
      <c r="H14" s="76" t="str">
        <f t="shared" si="3"/>
        <v/>
      </c>
      <c r="J14" s="166"/>
      <c r="K14" s="167"/>
      <c r="L14" s="168"/>
      <c r="N14" s="166"/>
      <c r="O14" s="167"/>
      <c r="P14" s="167"/>
      <c r="Q14" s="167"/>
      <c r="R14" s="167"/>
      <c r="S14" s="167"/>
      <c r="T14" s="167"/>
      <c r="U14" s="167"/>
      <c r="V14" s="167"/>
      <c r="W14" s="167"/>
      <c r="X14" s="167"/>
      <c r="Y14" s="167"/>
      <c r="Z14" s="167"/>
      <c r="AA14" s="167"/>
      <c r="AB14" s="168"/>
    </row>
    <row r="15" spans="1:29" s="6" customFormat="1" ht="103.9" customHeight="1" x14ac:dyDescent="0.2">
      <c r="A15" s="774" t="s">
        <v>623</v>
      </c>
      <c r="B15" s="775" t="s">
        <v>253</v>
      </c>
      <c r="C15" s="776" t="s">
        <v>484</v>
      </c>
      <c r="D15" s="776" t="s">
        <v>211</v>
      </c>
      <c r="E15" s="776" t="s">
        <v>802</v>
      </c>
      <c r="F15" s="777" t="s">
        <v>482</v>
      </c>
      <c r="G15" s="798" t="str">
        <f t="shared" si="2"/>
        <v/>
      </c>
      <c r="H15" s="799" t="str">
        <f t="shared" si="3"/>
        <v/>
      </c>
      <c r="I15" s="1"/>
      <c r="J15" s="800"/>
      <c r="K15" s="801"/>
      <c r="L15" s="802"/>
      <c r="M15" s="20"/>
      <c r="N15" s="800"/>
      <c r="O15" s="801"/>
      <c r="P15" s="801"/>
      <c r="Q15" s="801"/>
      <c r="R15" s="801"/>
      <c r="S15" s="801"/>
      <c r="T15" s="801"/>
      <c r="U15" s="801"/>
      <c r="V15" s="801"/>
      <c r="W15" s="801"/>
      <c r="X15" s="801"/>
      <c r="Y15" s="801"/>
      <c r="Z15" s="801"/>
      <c r="AA15" s="801"/>
      <c r="AB15" s="802"/>
    </row>
    <row r="16" spans="1:29" ht="63" x14ac:dyDescent="0.2">
      <c r="A16" s="49" t="s">
        <v>624</v>
      </c>
      <c r="B16" s="8" t="s">
        <v>1082</v>
      </c>
      <c r="C16" s="278" t="s">
        <v>1104</v>
      </c>
      <c r="D16" s="5" t="s">
        <v>1083</v>
      </c>
      <c r="E16" s="5" t="s">
        <v>1105</v>
      </c>
      <c r="F16" s="16" t="s">
        <v>1106</v>
      </c>
      <c r="G16" s="120" t="str">
        <f t="shared" si="2"/>
        <v/>
      </c>
      <c r="H16" s="76" t="str">
        <f t="shared" si="3"/>
        <v/>
      </c>
      <c r="J16" s="166"/>
      <c r="K16" s="167"/>
      <c r="L16" s="168"/>
      <c r="N16" s="166"/>
      <c r="O16" s="167"/>
      <c r="P16" s="167"/>
      <c r="Q16" s="167"/>
      <c r="R16" s="167"/>
      <c r="S16" s="167"/>
      <c r="T16" s="167"/>
      <c r="U16" s="167"/>
      <c r="V16" s="167"/>
      <c r="W16" s="167"/>
      <c r="X16" s="167"/>
      <c r="Y16" s="167"/>
      <c r="Z16" s="167"/>
      <c r="AA16" s="167"/>
      <c r="AB16" s="168"/>
    </row>
    <row r="17" spans="1:29" ht="74.25" thickBot="1" x14ac:dyDescent="0.25">
      <c r="A17" s="784" t="s">
        <v>625</v>
      </c>
      <c r="B17" s="785" t="s">
        <v>1125</v>
      </c>
      <c r="C17" s="776" t="s">
        <v>1126</v>
      </c>
      <c r="D17" s="776" t="s">
        <v>1127</v>
      </c>
      <c r="E17" s="776" t="s">
        <v>1107</v>
      </c>
      <c r="F17" s="777" t="s">
        <v>1108</v>
      </c>
      <c r="G17" s="798" t="str">
        <f t="shared" si="2"/>
        <v/>
      </c>
      <c r="H17" s="799" t="str">
        <f t="shared" si="3"/>
        <v/>
      </c>
      <c r="I17" s="68"/>
      <c r="J17" s="800"/>
      <c r="K17" s="801"/>
      <c r="L17" s="802"/>
      <c r="M17" s="406"/>
      <c r="N17" s="800"/>
      <c r="O17" s="801"/>
      <c r="P17" s="801"/>
      <c r="Q17" s="801"/>
      <c r="R17" s="801"/>
      <c r="S17" s="801"/>
      <c r="T17" s="801"/>
      <c r="U17" s="801"/>
      <c r="V17" s="801"/>
      <c r="W17" s="801"/>
      <c r="X17" s="801"/>
      <c r="Y17" s="801"/>
      <c r="Z17" s="801"/>
      <c r="AA17" s="801"/>
      <c r="AB17" s="802"/>
    </row>
    <row r="18" spans="1:29" s="2" customFormat="1" ht="19.5" customHeight="1" thickBot="1" x14ac:dyDescent="0.25">
      <c r="A18" s="945" t="s">
        <v>751</v>
      </c>
      <c r="B18" s="946"/>
      <c r="C18" s="125"/>
      <c r="D18" s="125"/>
      <c r="E18" s="125"/>
      <c r="F18" s="126"/>
      <c r="G18" s="123"/>
      <c r="H18" s="124"/>
      <c r="I18" s="1"/>
      <c r="J18" s="123"/>
      <c r="K18" s="169"/>
      <c r="L18" s="124"/>
      <c r="M18" s="20"/>
      <c r="N18" s="123"/>
      <c r="O18" s="169"/>
      <c r="P18" s="169"/>
      <c r="Q18" s="169"/>
      <c r="R18" s="169"/>
      <c r="S18" s="169"/>
      <c r="T18" s="169"/>
      <c r="U18" s="169"/>
      <c r="V18" s="169"/>
      <c r="W18" s="169"/>
      <c r="X18" s="169"/>
      <c r="Y18" s="169"/>
      <c r="Z18" s="169"/>
      <c r="AA18" s="169"/>
      <c r="AB18" s="124"/>
      <c r="AC18" s="1"/>
    </row>
    <row r="19" spans="1:29" ht="76.5" customHeight="1" x14ac:dyDescent="0.2">
      <c r="A19" s="55" t="s">
        <v>626</v>
      </c>
      <c r="B19" s="10" t="s">
        <v>1132</v>
      </c>
      <c r="C19" s="3" t="s">
        <v>704</v>
      </c>
      <c r="D19" s="3" t="s">
        <v>707</v>
      </c>
      <c r="E19" s="3" t="s">
        <v>492</v>
      </c>
      <c r="F19" s="26" t="s">
        <v>706</v>
      </c>
      <c r="G19" s="120" t="str">
        <f t="shared" ref="G19:G22" si="4">IF((COUNT(J19:L19)&gt;0),AVERAGE(J19:L19),"")</f>
        <v/>
      </c>
      <c r="H19" s="76" t="str">
        <f t="shared" ref="H19:H22" si="5">IF((COUNT(N19:AB19)&gt;0),AVERAGE(N19:AB19),"")</f>
        <v/>
      </c>
      <c r="J19" s="166"/>
      <c r="K19" s="167"/>
      <c r="L19" s="168"/>
      <c r="N19" s="166"/>
      <c r="O19" s="167"/>
      <c r="P19" s="167"/>
      <c r="Q19" s="167"/>
      <c r="R19" s="167"/>
      <c r="S19" s="167"/>
      <c r="T19" s="167"/>
      <c r="U19" s="167"/>
      <c r="V19" s="167"/>
      <c r="W19" s="167"/>
      <c r="X19" s="167"/>
      <c r="Y19" s="167"/>
      <c r="Z19" s="167"/>
      <c r="AA19" s="167"/>
      <c r="AB19" s="168"/>
    </row>
    <row r="20" spans="1:29" ht="79.900000000000006" customHeight="1" x14ac:dyDescent="0.2">
      <c r="A20" s="769" t="s">
        <v>627</v>
      </c>
      <c r="B20" s="760" t="s">
        <v>148</v>
      </c>
      <c r="C20" s="761" t="s">
        <v>147</v>
      </c>
      <c r="D20" s="761" t="s">
        <v>176</v>
      </c>
      <c r="E20" s="761" t="s">
        <v>175</v>
      </c>
      <c r="F20" s="762" t="s">
        <v>659</v>
      </c>
      <c r="G20" s="798" t="str">
        <f t="shared" si="4"/>
        <v/>
      </c>
      <c r="H20" s="799" t="str">
        <f t="shared" si="5"/>
        <v/>
      </c>
      <c r="J20" s="800"/>
      <c r="K20" s="801"/>
      <c r="L20" s="802"/>
      <c r="N20" s="800"/>
      <c r="O20" s="801"/>
      <c r="P20" s="801"/>
      <c r="Q20" s="801"/>
      <c r="R20" s="801"/>
      <c r="S20" s="801"/>
      <c r="T20" s="801"/>
      <c r="U20" s="801"/>
      <c r="V20" s="801"/>
      <c r="W20" s="801"/>
      <c r="X20" s="801"/>
      <c r="Y20" s="801"/>
      <c r="Z20" s="801"/>
      <c r="AA20" s="801"/>
      <c r="AB20" s="802"/>
    </row>
    <row r="21" spans="1:29" ht="82.9" customHeight="1" x14ac:dyDescent="0.2">
      <c r="A21" s="49" t="s">
        <v>628</v>
      </c>
      <c r="B21" s="8" t="s">
        <v>345</v>
      </c>
      <c r="C21" s="5" t="s">
        <v>783</v>
      </c>
      <c r="D21" s="5" t="s">
        <v>794</v>
      </c>
      <c r="E21" s="5" t="s">
        <v>1084</v>
      </c>
      <c r="F21" s="16" t="s">
        <v>784</v>
      </c>
      <c r="G21" s="120" t="str">
        <f t="shared" si="4"/>
        <v/>
      </c>
      <c r="H21" s="76" t="str">
        <f t="shared" si="5"/>
        <v/>
      </c>
      <c r="J21" s="166"/>
      <c r="K21" s="167"/>
      <c r="L21" s="168"/>
      <c r="N21" s="166"/>
      <c r="O21" s="167"/>
      <c r="P21" s="167"/>
      <c r="Q21" s="167"/>
      <c r="R21" s="167"/>
      <c r="S21" s="167"/>
      <c r="T21" s="167"/>
      <c r="U21" s="167"/>
      <c r="V21" s="167"/>
      <c r="W21" s="167"/>
      <c r="X21" s="167"/>
      <c r="Y21" s="167"/>
      <c r="Z21" s="167"/>
      <c r="AA21" s="167"/>
      <c r="AB21" s="168"/>
    </row>
    <row r="22" spans="1:29" s="6" customFormat="1" ht="106.9" customHeight="1" thickBot="1" x14ac:dyDescent="0.25">
      <c r="A22" s="784" t="s">
        <v>629</v>
      </c>
      <c r="B22" s="785" t="s">
        <v>1109</v>
      </c>
      <c r="C22" s="776" t="s">
        <v>1110</v>
      </c>
      <c r="D22" s="776" t="s">
        <v>1111</v>
      </c>
      <c r="E22" s="776" t="s">
        <v>1112</v>
      </c>
      <c r="F22" s="777" t="s">
        <v>483</v>
      </c>
      <c r="G22" s="798" t="str">
        <f t="shared" si="4"/>
        <v/>
      </c>
      <c r="H22" s="799" t="str">
        <f t="shared" si="5"/>
        <v/>
      </c>
      <c r="I22" s="1"/>
      <c r="J22" s="800"/>
      <c r="K22" s="801"/>
      <c r="L22" s="802"/>
      <c r="M22" s="20"/>
      <c r="N22" s="800"/>
      <c r="O22" s="801"/>
      <c r="P22" s="801"/>
      <c r="Q22" s="801"/>
      <c r="R22" s="801"/>
      <c r="S22" s="801"/>
      <c r="T22" s="801"/>
      <c r="U22" s="801"/>
      <c r="V22" s="801"/>
      <c r="W22" s="801"/>
      <c r="X22" s="801"/>
      <c r="Y22" s="801"/>
      <c r="Z22" s="801"/>
      <c r="AA22" s="801"/>
      <c r="AB22" s="802"/>
    </row>
    <row r="23" spans="1:29" s="2" customFormat="1" ht="19.5" customHeight="1" thickBot="1" x14ac:dyDescent="0.25">
      <c r="A23" s="945" t="s">
        <v>477</v>
      </c>
      <c r="B23" s="946"/>
      <c r="C23" s="125"/>
      <c r="D23" s="125"/>
      <c r="E23" s="125"/>
      <c r="F23" s="126"/>
      <c r="G23" s="123"/>
      <c r="H23" s="124"/>
      <c r="I23" s="1"/>
      <c r="J23" s="123"/>
      <c r="K23" s="169"/>
      <c r="L23" s="124"/>
      <c r="M23" s="20"/>
      <c r="N23" s="123"/>
      <c r="O23" s="169"/>
      <c r="P23" s="169"/>
      <c r="Q23" s="169"/>
      <c r="R23" s="169"/>
      <c r="S23" s="169"/>
      <c r="T23" s="169"/>
      <c r="U23" s="169"/>
      <c r="V23" s="169"/>
      <c r="W23" s="169"/>
      <c r="X23" s="169"/>
      <c r="Y23" s="169"/>
      <c r="Z23" s="169"/>
      <c r="AA23" s="169"/>
      <c r="AB23" s="124"/>
      <c r="AC23" s="1"/>
    </row>
    <row r="24" spans="1:29" ht="57.6" customHeight="1" x14ac:dyDescent="0.2">
      <c r="A24" s="309" t="s">
        <v>327</v>
      </c>
      <c r="B24" s="65" t="s">
        <v>353</v>
      </c>
      <c r="C24" s="3" t="s">
        <v>800</v>
      </c>
      <c r="D24" s="3" t="s">
        <v>354</v>
      </c>
      <c r="E24" s="3" t="s">
        <v>758</v>
      </c>
      <c r="F24" s="26" t="s">
        <v>768</v>
      </c>
      <c r="G24" s="117" t="str">
        <f t="shared" ref="G24:G29" si="6">IF((COUNT(J24:L24)&gt;0),AVERAGE(J24:L24),"")</f>
        <v/>
      </c>
      <c r="H24" s="117" t="str">
        <f t="shared" ref="H24:H29" si="7">IF((COUNT(N24:AB24)&gt;0),AVERAGE(N24:AB24),"")</f>
        <v/>
      </c>
      <c r="J24" s="170"/>
      <c r="K24" s="171"/>
      <c r="L24" s="172"/>
      <c r="N24" s="170"/>
      <c r="O24" s="171"/>
      <c r="P24" s="171"/>
      <c r="Q24" s="171"/>
      <c r="R24" s="171"/>
      <c r="S24" s="171"/>
      <c r="T24" s="171"/>
      <c r="U24" s="171"/>
      <c r="V24" s="171"/>
      <c r="W24" s="171"/>
      <c r="X24" s="171"/>
      <c r="Y24" s="171"/>
      <c r="Z24" s="171"/>
      <c r="AA24" s="171"/>
      <c r="AB24" s="172"/>
    </row>
    <row r="25" spans="1:29" ht="73.5" x14ac:dyDescent="0.2">
      <c r="A25" s="784" t="s">
        <v>328</v>
      </c>
      <c r="B25" s="785" t="s">
        <v>1113</v>
      </c>
      <c r="C25" s="776" t="s">
        <v>1114</v>
      </c>
      <c r="D25" s="776" t="s">
        <v>1115</v>
      </c>
      <c r="E25" s="776" t="s">
        <v>485</v>
      </c>
      <c r="F25" s="777" t="s">
        <v>1116</v>
      </c>
      <c r="G25" s="798" t="str">
        <f t="shared" si="6"/>
        <v/>
      </c>
      <c r="H25" s="798" t="str">
        <f t="shared" si="7"/>
        <v/>
      </c>
      <c r="J25" s="804"/>
      <c r="K25" s="805"/>
      <c r="L25" s="806"/>
      <c r="N25" s="804"/>
      <c r="O25" s="805"/>
      <c r="P25" s="805"/>
      <c r="Q25" s="805"/>
      <c r="R25" s="805"/>
      <c r="S25" s="805"/>
      <c r="T25" s="805"/>
      <c r="U25" s="805"/>
      <c r="V25" s="805"/>
      <c r="W25" s="805"/>
      <c r="X25" s="805"/>
      <c r="Y25" s="805"/>
      <c r="Z25" s="805"/>
      <c r="AA25" s="805"/>
      <c r="AB25" s="806"/>
    </row>
    <row r="26" spans="1:29" ht="42" x14ac:dyDescent="0.2">
      <c r="A26" s="49" t="s">
        <v>329</v>
      </c>
      <c r="B26" s="8" t="s">
        <v>348</v>
      </c>
      <c r="C26" s="5" t="s">
        <v>486</v>
      </c>
      <c r="D26" s="5" t="s">
        <v>708</v>
      </c>
      <c r="E26" s="5" t="s">
        <v>709</v>
      </c>
      <c r="F26" s="16" t="s">
        <v>795</v>
      </c>
      <c r="G26" s="120" t="str">
        <f t="shared" si="6"/>
        <v/>
      </c>
      <c r="H26" s="120" t="str">
        <f t="shared" si="7"/>
        <v/>
      </c>
      <c r="J26" s="166"/>
      <c r="K26" s="167"/>
      <c r="L26" s="168"/>
      <c r="N26" s="166"/>
      <c r="O26" s="167"/>
      <c r="P26" s="167"/>
      <c r="Q26" s="167"/>
      <c r="R26" s="167"/>
      <c r="S26" s="167"/>
      <c r="T26" s="167"/>
      <c r="U26" s="167"/>
      <c r="V26" s="167"/>
      <c r="W26" s="167"/>
      <c r="X26" s="167"/>
      <c r="Y26" s="167"/>
      <c r="Z26" s="167"/>
      <c r="AA26" s="167"/>
      <c r="AB26" s="168"/>
    </row>
    <row r="27" spans="1:29" ht="62.45" customHeight="1" x14ac:dyDescent="0.2">
      <c r="A27" s="784" t="s">
        <v>168</v>
      </c>
      <c r="B27" s="785" t="s">
        <v>209</v>
      </c>
      <c r="C27" s="776" t="s">
        <v>212</v>
      </c>
      <c r="D27" s="776" t="s">
        <v>213</v>
      </c>
      <c r="E27" s="776" t="s">
        <v>210</v>
      </c>
      <c r="F27" s="777" t="s">
        <v>801</v>
      </c>
      <c r="G27" s="798" t="str">
        <f t="shared" si="6"/>
        <v/>
      </c>
      <c r="H27" s="798" t="str">
        <f t="shared" si="7"/>
        <v/>
      </c>
      <c r="J27" s="800"/>
      <c r="K27" s="801"/>
      <c r="L27" s="802"/>
      <c r="N27" s="800"/>
      <c r="O27" s="801"/>
      <c r="P27" s="801"/>
      <c r="Q27" s="801"/>
      <c r="R27" s="801"/>
      <c r="S27" s="801"/>
      <c r="T27" s="801"/>
      <c r="U27" s="801"/>
      <c r="V27" s="801"/>
      <c r="W27" s="801"/>
      <c r="X27" s="801"/>
      <c r="Y27" s="801"/>
      <c r="Z27" s="801"/>
      <c r="AA27" s="801"/>
      <c r="AB27" s="802"/>
    </row>
    <row r="28" spans="1:29" ht="63.6" customHeight="1" x14ac:dyDescent="0.2">
      <c r="A28" s="49" t="s">
        <v>169</v>
      </c>
      <c r="B28" s="8" t="s">
        <v>1133</v>
      </c>
      <c r="C28" s="5" t="s">
        <v>1117</v>
      </c>
      <c r="D28" s="5" t="s">
        <v>1118</v>
      </c>
      <c r="E28" s="5" t="s">
        <v>1119</v>
      </c>
      <c r="F28" s="16" t="s">
        <v>1120</v>
      </c>
      <c r="G28" s="19" t="str">
        <f t="shared" si="6"/>
        <v/>
      </c>
      <c r="H28" s="19" t="str">
        <f t="shared" si="7"/>
        <v/>
      </c>
      <c r="J28" s="166"/>
      <c r="K28" s="167"/>
      <c r="L28" s="168"/>
      <c r="N28" s="166"/>
      <c r="O28" s="167"/>
      <c r="P28" s="167"/>
      <c r="Q28" s="167"/>
      <c r="R28" s="167"/>
      <c r="S28" s="167"/>
      <c r="T28" s="167"/>
      <c r="U28" s="167"/>
      <c r="V28" s="167"/>
      <c r="W28" s="167"/>
      <c r="X28" s="167"/>
      <c r="Y28" s="167"/>
      <c r="Z28" s="167"/>
      <c r="AA28" s="167"/>
      <c r="AB28" s="168"/>
    </row>
    <row r="29" spans="1:29" ht="67.900000000000006" customHeight="1" thickBot="1" x14ac:dyDescent="0.25">
      <c r="A29" s="807" t="s">
        <v>69</v>
      </c>
      <c r="B29" s="808" t="s">
        <v>1134</v>
      </c>
      <c r="C29" s="809" t="s">
        <v>1121</v>
      </c>
      <c r="D29" s="809" t="s">
        <v>1122</v>
      </c>
      <c r="E29" s="809" t="s">
        <v>1123</v>
      </c>
      <c r="F29" s="810" t="s">
        <v>1124</v>
      </c>
      <c r="G29" s="811" t="str">
        <f t="shared" si="6"/>
        <v/>
      </c>
      <c r="H29" s="811" t="str">
        <f t="shared" si="7"/>
        <v/>
      </c>
      <c r="J29" s="812"/>
      <c r="K29" s="813"/>
      <c r="L29" s="814"/>
      <c r="N29" s="812"/>
      <c r="O29" s="813"/>
      <c r="P29" s="813"/>
      <c r="Q29" s="813"/>
      <c r="R29" s="813"/>
      <c r="S29" s="813"/>
      <c r="T29" s="813"/>
      <c r="U29" s="813"/>
      <c r="V29" s="813"/>
      <c r="W29" s="813"/>
      <c r="X29" s="813"/>
      <c r="Y29" s="813"/>
      <c r="Z29" s="813"/>
      <c r="AA29" s="813"/>
      <c r="AB29" s="814"/>
    </row>
    <row r="30" spans="1:29" ht="13.5" thickBot="1" x14ac:dyDescent="0.25">
      <c r="B30" s="17"/>
    </row>
    <row r="31" spans="1:29" ht="20.25" thickBot="1" x14ac:dyDescent="0.25">
      <c r="A31" s="128"/>
      <c r="B31" s="129" t="s">
        <v>696</v>
      </c>
      <c r="C31" s="130" t="s">
        <v>227</v>
      </c>
      <c r="D31" s="130" t="s">
        <v>227</v>
      </c>
      <c r="E31" s="131" t="s">
        <v>227</v>
      </c>
      <c r="F31" s="130" t="s">
        <v>226</v>
      </c>
      <c r="G31" s="130" t="s">
        <v>226</v>
      </c>
      <c r="H31" s="131" t="s">
        <v>226</v>
      </c>
    </row>
    <row r="32" spans="1:29" ht="18" x14ac:dyDescent="0.2">
      <c r="A32" s="140"/>
      <c r="B32" s="141" t="s">
        <v>662</v>
      </c>
      <c r="C32" s="134" t="s">
        <v>224</v>
      </c>
      <c r="D32" s="135" t="s">
        <v>225</v>
      </c>
      <c r="E32" s="136" t="s">
        <v>660</v>
      </c>
      <c r="F32" s="151" t="s">
        <v>224</v>
      </c>
      <c r="G32" s="152" t="s">
        <v>225</v>
      </c>
      <c r="H32" s="153" t="s">
        <v>660</v>
      </c>
    </row>
    <row r="33" spans="1:8" ht="18" x14ac:dyDescent="0.2">
      <c r="A33" s="57"/>
      <c r="B33" s="31" t="str">
        <f>A3</f>
        <v>Human and Physical Capital</v>
      </c>
      <c r="C33" s="34">
        <f>SUM(G4:G11)</f>
        <v>0</v>
      </c>
      <c r="D33" s="521">
        <f>3*COUNT(G4:G11)</f>
        <v>0</v>
      </c>
      <c r="E33" s="35">
        <f>IF(D33=0,0,C33/D33)</f>
        <v>0</v>
      </c>
      <c r="F33" s="34">
        <f>SUM(H4:H11)</f>
        <v>0</v>
      </c>
      <c r="G33" s="561">
        <f>3*COUNT(H4:H11)</f>
        <v>0</v>
      </c>
      <c r="H33" s="560">
        <f>IF(G33=0,0,F33/G33)</f>
        <v>0</v>
      </c>
    </row>
    <row r="34" spans="1:8" ht="36" x14ac:dyDescent="0.2">
      <c r="A34" s="58"/>
      <c r="B34" s="32" t="str">
        <f>A12</f>
        <v>Methodological Soundness and International Standards</v>
      </c>
      <c r="C34" s="34">
        <f>SUM(G13:G17)</f>
        <v>0</v>
      </c>
      <c r="D34" s="521">
        <f>3*COUNT(G13:G17)</f>
        <v>0</v>
      </c>
      <c r="E34" s="35">
        <f t="shared" ref="E34:E36" si="8">IF(D34=0,0,C34/D34)</f>
        <v>0</v>
      </c>
      <c r="F34" s="34">
        <f>SUM(H13:H17)</f>
        <v>0</v>
      </c>
      <c r="G34" s="521">
        <f>3*COUNT(H13:H17)</f>
        <v>0</v>
      </c>
      <c r="H34" s="35">
        <f t="shared" ref="H34:H36" si="9">IF(G34=0,0,F34/G34)</f>
        <v>0</v>
      </c>
    </row>
    <row r="35" spans="1:8" ht="18" x14ac:dyDescent="0.2">
      <c r="A35" s="58"/>
      <c r="B35" s="32" t="str">
        <f>A18</f>
        <v>Quality Assurance</v>
      </c>
      <c r="C35" s="34">
        <f>SUM(G19:G22)</f>
        <v>0</v>
      </c>
      <c r="D35" s="521">
        <f>3*COUNT(G19:G22)</f>
        <v>0</v>
      </c>
      <c r="E35" s="35">
        <f t="shared" si="8"/>
        <v>0</v>
      </c>
      <c r="F35" s="34">
        <f>SUM(H19:H22)</f>
        <v>0</v>
      </c>
      <c r="G35" s="521">
        <f>3*COUNT(H19:H22)</f>
        <v>0</v>
      </c>
      <c r="H35" s="35">
        <f t="shared" si="9"/>
        <v>0</v>
      </c>
    </row>
    <row r="36" spans="1:8" ht="18.75" thickBot="1" x14ac:dyDescent="0.25">
      <c r="A36" s="59"/>
      <c r="B36" s="39" t="str">
        <f>A23</f>
        <v>Written Procedures and Documentation</v>
      </c>
      <c r="C36" s="34">
        <f>SUM(G24:G29)</f>
        <v>0</v>
      </c>
      <c r="D36" s="521">
        <f>3*COUNT(G24:G29)</f>
        <v>0</v>
      </c>
      <c r="E36" s="35">
        <f t="shared" si="8"/>
        <v>0</v>
      </c>
      <c r="F36" s="34">
        <f>SUM(H24:H29)</f>
        <v>0</v>
      </c>
      <c r="G36" s="521">
        <f>3*COUNT(H24:H29)</f>
        <v>0</v>
      </c>
      <c r="H36" s="35">
        <f t="shared" si="9"/>
        <v>0</v>
      </c>
    </row>
    <row r="37" spans="1:8" ht="18.75" thickBot="1" x14ac:dyDescent="0.25">
      <c r="A37" s="532"/>
      <c r="B37" s="559" t="s">
        <v>661</v>
      </c>
      <c r="C37" s="950" t="s">
        <v>230</v>
      </c>
      <c r="D37" s="950"/>
      <c r="E37" s="528">
        <f>0.25*E33+0.25*E34+0.25*E35+0.25*E36</f>
        <v>0</v>
      </c>
      <c r="F37" s="951" t="s">
        <v>229</v>
      </c>
      <c r="G37" s="950"/>
      <c r="H37" s="528">
        <f>0.25*H33+0.25*H34+0.25*H35+0.25*H36</f>
        <v>0</v>
      </c>
    </row>
    <row r="38" spans="1:8" x14ac:dyDescent="0.2">
      <c r="B38" s="17"/>
      <c r="E38" s="867"/>
    </row>
    <row r="39" spans="1:8" x14ac:dyDescent="0.2">
      <c r="B39" s="17"/>
    </row>
    <row r="40" spans="1:8" x14ac:dyDescent="0.2">
      <c r="B40" s="17"/>
    </row>
    <row r="41" spans="1:8" x14ac:dyDescent="0.2">
      <c r="B41" s="17"/>
    </row>
    <row r="42" spans="1:8" x14ac:dyDescent="0.2">
      <c r="B42" s="17"/>
    </row>
    <row r="43" spans="1:8" x14ac:dyDescent="0.2">
      <c r="B43" s="17"/>
    </row>
    <row r="44" spans="1:8" x14ac:dyDescent="0.2">
      <c r="B44" s="17"/>
    </row>
    <row r="45" spans="1:8" x14ac:dyDescent="0.2">
      <c r="B45" s="17"/>
    </row>
    <row r="46" spans="1:8" x14ac:dyDescent="0.2">
      <c r="B46" s="17"/>
    </row>
    <row r="47" spans="1:8" x14ac:dyDescent="0.2">
      <c r="B47" s="17"/>
    </row>
    <row r="48" spans="1:8" x14ac:dyDescent="0.2">
      <c r="B48" s="17"/>
    </row>
    <row r="49" spans="2:2" x14ac:dyDescent="0.2">
      <c r="B49" s="17"/>
    </row>
    <row r="50" spans="2:2" x14ac:dyDescent="0.2">
      <c r="B50" s="17"/>
    </row>
    <row r="51" spans="2:2" x14ac:dyDescent="0.2">
      <c r="B51" s="17"/>
    </row>
    <row r="52" spans="2:2" x14ac:dyDescent="0.2">
      <c r="B52" s="17"/>
    </row>
    <row r="53" spans="2:2" x14ac:dyDescent="0.2">
      <c r="B53" s="17"/>
    </row>
    <row r="54" spans="2:2" x14ac:dyDescent="0.2">
      <c r="B54" s="17"/>
    </row>
    <row r="55" spans="2:2" x14ac:dyDescent="0.2">
      <c r="B55" s="17"/>
    </row>
    <row r="56" spans="2:2" x14ac:dyDescent="0.2">
      <c r="B56" s="17"/>
    </row>
    <row r="57" spans="2:2" x14ac:dyDescent="0.2">
      <c r="B57" s="17"/>
    </row>
    <row r="58" spans="2:2" x14ac:dyDescent="0.2">
      <c r="B58" s="17"/>
    </row>
    <row r="59" spans="2:2" x14ac:dyDescent="0.2">
      <c r="B59" s="17"/>
    </row>
    <row r="60" spans="2:2" x14ac:dyDescent="0.2">
      <c r="B60" s="17"/>
    </row>
    <row r="61" spans="2:2" x14ac:dyDescent="0.2">
      <c r="B61" s="17"/>
    </row>
    <row r="62" spans="2:2" x14ac:dyDescent="0.2">
      <c r="B62" s="17"/>
    </row>
    <row r="63" spans="2:2" x14ac:dyDescent="0.2">
      <c r="B63" s="17"/>
    </row>
    <row r="64" spans="2:2" x14ac:dyDescent="0.2">
      <c r="B64" s="17"/>
    </row>
    <row r="65" spans="2:12" x14ac:dyDescent="0.2">
      <c r="B65" s="17"/>
    </row>
    <row r="66" spans="2:12" x14ac:dyDescent="0.2">
      <c r="B66" s="17"/>
    </row>
    <row r="67" spans="2:12" x14ac:dyDescent="0.2">
      <c r="B67" s="17"/>
      <c r="L67" s="20" t="s">
        <v>673</v>
      </c>
    </row>
    <row r="68" spans="2:12" x14ac:dyDescent="0.2">
      <c r="B68" s="17"/>
    </row>
    <row r="69" spans="2:12" x14ac:dyDescent="0.2">
      <c r="B69" s="17"/>
    </row>
    <row r="70" spans="2:12" x14ac:dyDescent="0.2">
      <c r="B70" s="17"/>
    </row>
    <row r="71" spans="2:12" x14ac:dyDescent="0.2">
      <c r="B71" s="17"/>
    </row>
    <row r="72" spans="2:12" x14ac:dyDescent="0.2">
      <c r="B72" s="17"/>
    </row>
  </sheetData>
  <sheetProtection algorithmName="SHA-512" hashValue="rn08Jg1A1sKSWpkM3HB+y375gFLotJvm7Jw5pYv/JFiQXZDqcUdgnaGkOggEmM22LQGBZXgmDkuSvztU4aLdlg==" saltValue="+luChEeMjX6/Xrhlsvg3pg==" spinCount="100000" sheet="1" selectLockedCells="1"/>
  <customSheetViews>
    <customSheetView guid="{8C16BFE2-F3D8-422B-8AC6-2E1888F815D6}" showRuler="0" topLeftCell="A16">
      <pane xSplit="6" topLeftCell="G1" activePane="topRight" state="frozenSplit"/>
      <selection pane="topRight" activeCell="B19" sqref="B19"/>
      <pageMargins left="0.7" right="0.7" top="0.75" bottom="0.75" header="0.3" footer="0.3"/>
      <headerFooter alignWithMargins="0"/>
    </customSheetView>
  </customSheetViews>
  <mergeCells count="8">
    <mergeCell ref="J1:L1"/>
    <mergeCell ref="C37:D37"/>
    <mergeCell ref="F37:G37"/>
    <mergeCell ref="A3:B3"/>
    <mergeCell ref="A23:B23"/>
    <mergeCell ref="A12:B12"/>
    <mergeCell ref="A18:B18"/>
    <mergeCell ref="A1:B2"/>
  </mergeCells>
  <phoneticPr fontId="0" type="noConversion"/>
  <dataValidations count="2">
    <dataValidation type="whole" allowBlank="1" showInputMessage="1" showErrorMessage="1" sqref="M8 G18 I25 I10 M10 M25 I27 I15 G12 M4:M6 G23 M22 M15 I8 I4:I6 M27 M21 I21 I22">
      <formula1>0</formula1>
      <formula2>3</formula2>
    </dataValidation>
    <dataValidation type="decimal" allowBlank="1" showInputMessage="1" showErrorMessage="1" errorTitle="Invalid Value" error="The only valid values are 0-3. Please enter a valid value." sqref="N4:AB11 N24:AB29 J24:L29 J13:L17 N13:AB17 J4:J11 K4:L6 K8:L11 N19:AB22 J19:L22">
      <formula1>0</formula1>
      <formula2>3</formula2>
    </dataValidation>
  </dataValidations>
  <pageMargins left="0.3" right="0.3" top="1" bottom="1" header="0" footer="0.5"/>
  <pageSetup orientation="landscape" r:id="rId1"/>
  <headerFooter differentFirst="1">
    <oddFooter>&amp;L&amp;P</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29</vt:i4>
      </vt:variant>
    </vt:vector>
  </HeadingPairs>
  <TitlesOfParts>
    <vt:vector size="51" baseType="lpstr">
      <vt:lpstr>Cover</vt:lpstr>
      <vt:lpstr>1. Institutional Capacity</vt:lpstr>
      <vt:lpstr>2. Census and Survey P&amp;M</vt:lpstr>
      <vt:lpstr>3. Mapping</vt:lpstr>
      <vt:lpstr>4. Sampling</vt:lpstr>
      <vt:lpstr>5. Quest. Content and Testing</vt:lpstr>
      <vt:lpstr>6. Field Operations</vt:lpstr>
      <vt:lpstr>7. Data Processing</vt:lpstr>
      <vt:lpstr>8. Data Analysis and Evaluation</vt:lpstr>
      <vt:lpstr>9. Data Dissemination</vt:lpstr>
      <vt:lpstr>10. Publicity</vt:lpstr>
      <vt:lpstr>A. Administrative Records</vt:lpstr>
      <vt:lpstr>11. Mobile Data Capture</vt:lpstr>
      <vt:lpstr>Summary of Scores</vt:lpstr>
      <vt:lpstr>Table-ModulesScore</vt:lpstr>
      <vt:lpstr>Chart-ModulesScore</vt:lpstr>
      <vt:lpstr>Chart-InstitutionalCapacity</vt:lpstr>
      <vt:lpstr>GroupCharts-Modules&gt;=2</vt:lpstr>
      <vt:lpstr>IndCharts-Modules&gt;=2</vt:lpstr>
      <vt:lpstr>Chart-SubsectionsScore</vt:lpstr>
      <vt:lpstr>Answer Sheet</vt:lpstr>
      <vt:lpstr>Glossary</vt:lpstr>
      <vt:lpstr>'1. Institutional Capacity'!Área_de_impresión</vt:lpstr>
      <vt:lpstr>'10. Publicity'!Área_de_impresión</vt:lpstr>
      <vt:lpstr>'11. Mobile Data Capture'!Área_de_impresión</vt:lpstr>
      <vt:lpstr>'2. Census and Survey P&amp;M'!Área_de_impresión</vt:lpstr>
      <vt:lpstr>'3. Mapping'!Área_de_impresión</vt:lpstr>
      <vt:lpstr>'4. Sampling'!Área_de_impresión</vt:lpstr>
      <vt:lpstr>'5. Quest. Content and Testing'!Área_de_impresión</vt:lpstr>
      <vt:lpstr>'6. Field Operations'!Área_de_impresión</vt:lpstr>
      <vt:lpstr>'7. Data Processing'!Área_de_impresión</vt:lpstr>
      <vt:lpstr>'8. Data Analysis and Evaluation'!Área_de_impresión</vt:lpstr>
      <vt:lpstr>'9. Data Dissemination'!Área_de_impresión</vt:lpstr>
      <vt:lpstr>'A. Administrative Records'!Área_de_impresión</vt:lpstr>
      <vt:lpstr>'Answer Sheet'!Área_de_impresión</vt:lpstr>
      <vt:lpstr>'Chart-InstitutionalCapacity'!Área_de_impresión</vt:lpstr>
      <vt:lpstr>'Chart-SubsectionsScore'!Área_de_impresión</vt:lpstr>
      <vt:lpstr>Cover!Área_de_impresión</vt:lpstr>
      <vt:lpstr>'GroupCharts-Modules&gt;=2'!Área_de_impresión</vt:lpstr>
      <vt:lpstr>'Summary of Scores'!Área_de_impresión</vt:lpstr>
      <vt:lpstr>'1. Institutional Capacity'!Títulos_a_imprimir</vt:lpstr>
      <vt:lpstr>'10. Publicity'!Títulos_a_imprimir</vt:lpstr>
      <vt:lpstr>'2. Census and Survey P&amp;M'!Títulos_a_imprimir</vt:lpstr>
      <vt:lpstr>'3. Mapping'!Títulos_a_imprimir</vt:lpstr>
      <vt:lpstr>'4. Sampling'!Títulos_a_imprimir</vt:lpstr>
      <vt:lpstr>'5. Quest. Content and Testing'!Títulos_a_imprimir</vt:lpstr>
      <vt:lpstr>'6. Field Operations'!Títulos_a_imprimir</vt:lpstr>
      <vt:lpstr>'7. Data Processing'!Títulos_a_imprimir</vt:lpstr>
      <vt:lpstr>'8. Data Analysis and Evaluation'!Títulos_a_imprimir</vt:lpstr>
      <vt:lpstr>'9. Data Dissemination'!Títulos_a_imprimir</vt:lpstr>
      <vt:lpstr>'A. Administrative Records'!Títulos_a_imprimir</vt:lpstr>
    </vt:vector>
  </TitlesOfParts>
  <Company>US Census Bureau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hatto003</dc:creator>
  <cp:lastModifiedBy>GUTIERREZ ROMERO MARCO ANTONIO</cp:lastModifiedBy>
  <cp:lastPrinted>2017-08-09T18:47:47Z</cp:lastPrinted>
  <dcterms:created xsi:type="dcterms:W3CDTF">2008-10-08T13:10:43Z</dcterms:created>
  <dcterms:modified xsi:type="dcterms:W3CDTF">2017-10-06T14:10:56Z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